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showInkAnnotation="0" updateLinks="never" codeName="Ten_skoroszyt"/>
  <bookViews>
    <workbookView xWindow="0" yWindow="0" windowWidth="21300" windowHeight="10320" tabRatio="784"/>
  </bookViews>
  <sheets>
    <sheet name="Instrukcja" sheetId="22" r:id="rId1"/>
    <sheet name="W_PTAKI" sheetId="13" r:id="rId2"/>
    <sheet name="P_PTAKI" sheetId="19" r:id="rId3"/>
    <sheet name="W_SIEDLISKA" sheetId="20" r:id="rId4"/>
    <sheet name="P_SIEDLISKA" sheetId="21" r:id="rId5"/>
    <sheet name="KODY_GAT" sheetId="10" r:id="rId6"/>
    <sheet name="Kody" sheetId="11" state="hidden" r:id="rId7"/>
    <sheet name="Źródła listy rozwijanej" sheetId="17" state="hidden" r:id="rId8"/>
    <sheet name="KODY_SIEDLISKA" sheetId="23" r:id="rId9"/>
  </sheets>
  <definedNames>
    <definedName name="__xlnm._FilterDatabase" localSheetId="6">Kody!$A$1:$C$244</definedName>
    <definedName name="__xlnm._FilterDatabase" localSheetId="5">KODY_GAT!$A$3:$C$3</definedName>
    <definedName name="__xlnm.Print_Area" localSheetId="2">P_PTAKI!$A$1:$G$131</definedName>
    <definedName name="__xlnm.Print_Area" localSheetId="1">W_PTAKI!$A$1:$G$131</definedName>
    <definedName name="__xlnm.Print_Titles" localSheetId="2">P_PTAKI!$1:$14</definedName>
    <definedName name="__xlnm.Print_Titles" localSheetId="1">W_PTAKI!$1:$14</definedName>
    <definedName name="_xlnm._FilterDatabase" localSheetId="6" hidden="1">Kody!$E$1:$G$1</definedName>
    <definedName name="_xlnm._FilterDatabase" localSheetId="5" hidden="1">KODY_GAT!$A$3:$C$3</definedName>
  </definedNames>
  <calcPr calcId="145621"/>
</workbook>
</file>

<file path=xl/calcChain.xml><?xml version="1.0" encoding="utf-8"?>
<calcChain xmlns="http://schemas.openxmlformats.org/spreadsheetml/2006/main">
  <c r="I4" i="21" l="1"/>
  <c r="F7" i="19"/>
  <c r="C15" i="19" l="1"/>
  <c r="B16" i="19" l="1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B101" i="19"/>
  <c r="B102" i="19"/>
  <c r="B103" i="19"/>
  <c r="B104" i="19"/>
  <c r="B105" i="19"/>
  <c r="B106" i="19"/>
  <c r="B107" i="19"/>
  <c r="B108" i="19"/>
  <c r="B109" i="19"/>
  <c r="B110" i="19"/>
  <c r="B111" i="19"/>
  <c r="B112" i="19"/>
  <c r="B113" i="19"/>
  <c r="B114" i="19"/>
  <c r="B115" i="19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39" i="19"/>
  <c r="B140" i="19"/>
  <c r="B141" i="19"/>
  <c r="B142" i="19"/>
  <c r="B143" i="19"/>
  <c r="B144" i="19"/>
  <c r="B145" i="19"/>
  <c r="B146" i="19"/>
  <c r="B147" i="19"/>
  <c r="B148" i="19"/>
  <c r="B149" i="19"/>
  <c r="B150" i="19"/>
  <c r="B151" i="19"/>
  <c r="B152" i="19"/>
  <c r="B153" i="19"/>
  <c r="B154" i="19"/>
  <c r="B155" i="19"/>
  <c r="B156" i="19"/>
  <c r="B157" i="19"/>
  <c r="B158" i="19"/>
  <c r="B159" i="19"/>
  <c r="B160" i="19"/>
  <c r="B161" i="19"/>
  <c r="B162" i="19"/>
  <c r="B163" i="19"/>
  <c r="B164" i="19"/>
  <c r="B165" i="19"/>
  <c r="B166" i="19"/>
  <c r="B167" i="19"/>
  <c r="B168" i="19"/>
  <c r="B169" i="19"/>
  <c r="B170" i="19"/>
  <c r="B171" i="19"/>
  <c r="B172" i="19"/>
  <c r="B173" i="19"/>
  <c r="B174" i="19"/>
  <c r="B175" i="19"/>
  <c r="B176" i="19"/>
  <c r="B177" i="19"/>
  <c r="B178" i="19"/>
  <c r="B179" i="19"/>
  <c r="B180" i="19"/>
  <c r="B181" i="19"/>
  <c r="B182" i="19"/>
  <c r="B183" i="19"/>
  <c r="B184" i="19"/>
  <c r="B185" i="19"/>
  <c r="B186" i="19"/>
  <c r="B187" i="19"/>
  <c r="B188" i="19"/>
  <c r="B189" i="19"/>
  <c r="B190" i="19"/>
  <c r="B191" i="19"/>
  <c r="B192" i="19"/>
  <c r="B193" i="19"/>
  <c r="B194" i="19"/>
  <c r="B195" i="19"/>
  <c r="B196" i="19"/>
  <c r="B197" i="19"/>
  <c r="B198" i="19"/>
  <c r="B199" i="19"/>
  <c r="B200" i="19"/>
  <c r="B201" i="19"/>
  <c r="B202" i="19"/>
  <c r="B203" i="19"/>
  <c r="B204" i="19"/>
  <c r="B205" i="19"/>
  <c r="B206" i="19"/>
  <c r="B207" i="19"/>
  <c r="B208" i="19"/>
  <c r="B209" i="19"/>
  <c r="B210" i="19"/>
  <c r="B211" i="19"/>
  <c r="B212" i="19"/>
  <c r="B213" i="19"/>
  <c r="B214" i="19"/>
  <c r="B215" i="19"/>
  <c r="B216" i="19"/>
  <c r="B217" i="19"/>
  <c r="B218" i="19"/>
  <c r="B219" i="19"/>
  <c r="B220" i="19"/>
  <c r="B221" i="19"/>
  <c r="B222" i="19"/>
  <c r="B223" i="19"/>
  <c r="B224" i="19"/>
  <c r="B225" i="19"/>
  <c r="B226" i="19"/>
  <c r="B227" i="19"/>
  <c r="B228" i="19"/>
  <c r="B229" i="19"/>
  <c r="B230" i="19"/>
  <c r="B231" i="19"/>
  <c r="B232" i="19"/>
  <c r="B233" i="19"/>
  <c r="B234" i="19"/>
  <c r="B235" i="19"/>
  <c r="B236" i="19"/>
  <c r="B237" i="19"/>
  <c r="B238" i="19"/>
  <c r="B239" i="19"/>
  <c r="B240" i="19"/>
  <c r="B241" i="19"/>
  <c r="B242" i="19"/>
  <c r="B243" i="19"/>
  <c r="B244" i="19"/>
  <c r="B245" i="19"/>
  <c r="B246" i="19"/>
  <c r="B247" i="19"/>
  <c r="B248" i="19"/>
  <c r="B249" i="19"/>
  <c r="B250" i="19"/>
  <c r="B251" i="19"/>
  <c r="B252" i="19"/>
  <c r="B253" i="19"/>
  <c r="B254" i="19"/>
  <c r="B255" i="19"/>
  <c r="B256" i="19"/>
  <c r="B257" i="19"/>
  <c r="B258" i="19"/>
  <c r="B259" i="19"/>
  <c r="B260" i="19"/>
  <c r="B261" i="19"/>
  <c r="B262" i="19"/>
  <c r="B263" i="19"/>
  <c r="B264" i="19"/>
  <c r="B265" i="19"/>
  <c r="B266" i="19"/>
  <c r="B267" i="19"/>
  <c r="B268" i="19"/>
  <c r="B269" i="19"/>
  <c r="B270" i="19"/>
  <c r="B271" i="19"/>
  <c r="B272" i="19"/>
  <c r="B273" i="19"/>
  <c r="B274" i="19"/>
  <c r="B275" i="19"/>
  <c r="B276" i="19"/>
  <c r="B277" i="19"/>
  <c r="B278" i="19"/>
  <c r="B279" i="19"/>
  <c r="B280" i="19"/>
  <c r="B281" i="19"/>
  <c r="B282" i="19"/>
  <c r="B283" i="19"/>
  <c r="B284" i="19"/>
  <c r="B285" i="19"/>
  <c r="B286" i="19"/>
  <c r="B287" i="19"/>
  <c r="B288" i="19"/>
  <c r="B289" i="19"/>
  <c r="B290" i="19"/>
  <c r="B291" i="19"/>
  <c r="B292" i="19"/>
  <c r="B293" i="19"/>
  <c r="B294" i="19"/>
  <c r="B295" i="19"/>
  <c r="B296" i="19"/>
  <c r="B297" i="19"/>
  <c r="B298" i="19"/>
  <c r="B299" i="19"/>
  <c r="B300" i="19"/>
  <c r="B62" i="13"/>
  <c r="I5" i="21" l="1"/>
  <c r="D5" i="21"/>
  <c r="D4" i="21"/>
  <c r="D5" i="20"/>
  <c r="I5" i="20"/>
  <c r="I4" i="20"/>
  <c r="D4" i="20"/>
  <c r="C7" i="19"/>
  <c r="B5" i="19"/>
  <c r="D4" i="19"/>
  <c r="B4" i="19"/>
  <c r="B15" i="13" l="1"/>
  <c r="C48" i="13" l="1"/>
  <c r="C300" i="19" l="1"/>
  <c r="C299" i="19"/>
  <c r="C298" i="19"/>
  <c r="C297" i="19"/>
  <c r="C296" i="19"/>
  <c r="C295" i="19"/>
  <c r="C294" i="19"/>
  <c r="C293" i="19"/>
  <c r="C292" i="19"/>
  <c r="C291" i="19"/>
  <c r="C290" i="19"/>
  <c r="C289" i="19"/>
  <c r="C288" i="19"/>
  <c r="C287" i="19"/>
  <c r="C286" i="19"/>
  <c r="C285" i="19"/>
  <c r="C284" i="19"/>
  <c r="C283" i="19"/>
  <c r="C282" i="19"/>
  <c r="C281" i="19"/>
  <c r="C280" i="19"/>
  <c r="C279" i="19"/>
  <c r="C278" i="19"/>
  <c r="C277" i="19"/>
  <c r="C276" i="19"/>
  <c r="C275" i="19"/>
  <c r="C274" i="19"/>
  <c r="C273" i="19"/>
  <c r="C272" i="19"/>
  <c r="C271" i="19"/>
  <c r="C270" i="19"/>
  <c r="C269" i="19"/>
  <c r="C268" i="19"/>
  <c r="C267" i="19"/>
  <c r="C266" i="19"/>
  <c r="C265" i="19"/>
  <c r="C264" i="19"/>
  <c r="C263" i="19"/>
  <c r="C262" i="19"/>
  <c r="C261" i="19"/>
  <c r="C260" i="19"/>
  <c r="C259" i="19"/>
  <c r="C258" i="19"/>
  <c r="C257" i="19"/>
  <c r="C256" i="19"/>
  <c r="C255" i="19"/>
  <c r="C254" i="19"/>
  <c r="C253" i="19"/>
  <c r="C252" i="19"/>
  <c r="C251" i="19"/>
  <c r="C250" i="19"/>
  <c r="C249" i="19"/>
  <c r="C248" i="19"/>
  <c r="C247" i="19"/>
  <c r="C246" i="19"/>
  <c r="C245" i="19"/>
  <c r="C244" i="19"/>
  <c r="C243" i="19"/>
  <c r="C242" i="19"/>
  <c r="C241" i="19"/>
  <c r="C240" i="19"/>
  <c r="C239" i="19"/>
  <c r="C238" i="19"/>
  <c r="C237" i="19"/>
  <c r="C236" i="19"/>
  <c r="C235" i="19"/>
  <c r="C234" i="19"/>
  <c r="C233" i="19"/>
  <c r="C232" i="19"/>
  <c r="C231" i="19"/>
  <c r="C230" i="19"/>
  <c r="C229" i="19"/>
  <c r="C228" i="19"/>
  <c r="C227" i="19"/>
  <c r="C226" i="19"/>
  <c r="C225" i="19"/>
  <c r="C224" i="19"/>
  <c r="C223" i="19"/>
  <c r="C222" i="19"/>
  <c r="C221" i="19"/>
  <c r="C220" i="19"/>
  <c r="C219" i="19"/>
  <c r="C218" i="19"/>
  <c r="C217" i="19"/>
  <c r="C216" i="19"/>
  <c r="C215" i="19"/>
  <c r="C214" i="19"/>
  <c r="C213" i="19"/>
  <c r="C212" i="19"/>
  <c r="C211" i="19"/>
  <c r="C210" i="19"/>
  <c r="C209" i="19"/>
  <c r="C208" i="19"/>
  <c r="C207" i="19"/>
  <c r="C206" i="19"/>
  <c r="C205" i="19"/>
  <c r="C204" i="19"/>
  <c r="C203" i="19"/>
  <c r="C202" i="19"/>
  <c r="C201" i="19"/>
  <c r="C200" i="19"/>
  <c r="C199" i="19"/>
  <c r="C198" i="19"/>
  <c r="C197" i="19"/>
  <c r="C196" i="19"/>
  <c r="C195" i="19"/>
  <c r="C194" i="19"/>
  <c r="C193" i="19"/>
  <c r="C192" i="19"/>
  <c r="C191" i="19"/>
  <c r="C190" i="19"/>
  <c r="C189" i="19"/>
  <c r="C188" i="19"/>
  <c r="C187" i="19"/>
  <c r="C186" i="19"/>
  <c r="C185" i="19"/>
  <c r="C184" i="19"/>
  <c r="C183" i="19"/>
  <c r="C182" i="19"/>
  <c r="C181" i="19"/>
  <c r="C180" i="19"/>
  <c r="C179" i="19"/>
  <c r="C178" i="19"/>
  <c r="C177" i="19"/>
  <c r="C176" i="19"/>
  <c r="C175" i="19"/>
  <c r="C174" i="19"/>
  <c r="C173" i="19"/>
  <c r="C172" i="19"/>
  <c r="C171" i="19"/>
  <c r="C170" i="19"/>
  <c r="C169" i="19"/>
  <c r="C168" i="19"/>
  <c r="C167" i="19"/>
  <c r="C166" i="19"/>
  <c r="C165" i="19"/>
  <c r="C164" i="19"/>
  <c r="C163" i="19"/>
  <c r="C162" i="19"/>
  <c r="C161" i="19"/>
  <c r="C160" i="19"/>
  <c r="C159" i="19"/>
  <c r="C158" i="19"/>
  <c r="C157" i="19"/>
  <c r="C156" i="19"/>
  <c r="C155" i="19"/>
  <c r="C154" i="19"/>
  <c r="C153" i="19"/>
  <c r="C152" i="19"/>
  <c r="C151" i="19"/>
  <c r="C150" i="19"/>
  <c r="C149" i="19"/>
  <c r="C148" i="19"/>
  <c r="C147" i="19"/>
  <c r="C146" i="19"/>
  <c r="C145" i="19"/>
  <c r="C144" i="19"/>
  <c r="C143" i="19"/>
  <c r="C142" i="19"/>
  <c r="C141" i="19"/>
  <c r="C140" i="19"/>
  <c r="C139" i="19"/>
  <c r="C138" i="19"/>
  <c r="C137" i="19"/>
  <c r="C136" i="19"/>
  <c r="C135" i="19"/>
  <c r="C134" i="19"/>
  <c r="C133" i="19"/>
  <c r="C132" i="19"/>
  <c r="C13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B15" i="19"/>
  <c r="C300" i="13" l="1"/>
  <c r="B300" i="13"/>
  <c r="C299" i="13"/>
  <c r="B299" i="13"/>
  <c r="C298" i="13"/>
  <c r="B298" i="13"/>
  <c r="C297" i="13"/>
  <c r="B297" i="13"/>
  <c r="C296" i="13"/>
  <c r="B296" i="13"/>
  <c r="C295" i="13"/>
  <c r="B295" i="13"/>
  <c r="C294" i="13"/>
  <c r="B294" i="13"/>
  <c r="C293" i="13"/>
  <c r="B293" i="13"/>
  <c r="C292" i="13"/>
  <c r="B292" i="13"/>
  <c r="C291" i="13"/>
  <c r="B291" i="13"/>
  <c r="C290" i="13"/>
  <c r="B290" i="13"/>
  <c r="C289" i="13"/>
  <c r="B289" i="13"/>
  <c r="C288" i="13"/>
  <c r="B288" i="13"/>
  <c r="C287" i="13"/>
  <c r="B287" i="13"/>
  <c r="C286" i="13"/>
  <c r="B286" i="13"/>
  <c r="C285" i="13"/>
  <c r="B285" i="13"/>
  <c r="C284" i="13"/>
  <c r="B284" i="13"/>
  <c r="C283" i="13"/>
  <c r="B283" i="13"/>
  <c r="C282" i="13"/>
  <c r="B282" i="13"/>
  <c r="C281" i="13"/>
  <c r="B281" i="13"/>
  <c r="C280" i="13"/>
  <c r="B280" i="13"/>
  <c r="C279" i="13"/>
  <c r="B279" i="13"/>
  <c r="C278" i="13"/>
  <c r="B278" i="13"/>
  <c r="C277" i="13"/>
  <c r="B277" i="13"/>
  <c r="C276" i="13"/>
  <c r="B276" i="13"/>
  <c r="C275" i="13"/>
  <c r="B275" i="13"/>
  <c r="C274" i="13"/>
  <c r="B274" i="13"/>
  <c r="C273" i="13"/>
  <c r="B273" i="13"/>
  <c r="C272" i="13"/>
  <c r="B272" i="13"/>
  <c r="C271" i="13"/>
  <c r="B271" i="13"/>
  <c r="C270" i="13"/>
  <c r="B270" i="13"/>
  <c r="C269" i="13"/>
  <c r="B269" i="13"/>
  <c r="C268" i="13"/>
  <c r="B268" i="13"/>
  <c r="C267" i="13"/>
  <c r="B267" i="13"/>
  <c r="C266" i="13"/>
  <c r="B266" i="13"/>
  <c r="C265" i="13"/>
  <c r="B265" i="13"/>
  <c r="C264" i="13"/>
  <c r="B264" i="13"/>
  <c r="C263" i="13"/>
  <c r="B263" i="13"/>
  <c r="C262" i="13"/>
  <c r="B262" i="13"/>
  <c r="C261" i="13"/>
  <c r="B261" i="13"/>
  <c r="C260" i="13"/>
  <c r="B260" i="13"/>
  <c r="C259" i="13"/>
  <c r="B259" i="13"/>
  <c r="C258" i="13"/>
  <c r="B258" i="13"/>
  <c r="C257" i="13"/>
  <c r="B257" i="13"/>
  <c r="C256" i="13"/>
  <c r="B256" i="13"/>
  <c r="C255" i="13"/>
  <c r="B255" i="13"/>
  <c r="C254" i="13"/>
  <c r="B254" i="13"/>
  <c r="C253" i="13"/>
  <c r="B253" i="13"/>
  <c r="C252" i="13"/>
  <c r="B252" i="13"/>
  <c r="C251" i="13"/>
  <c r="B251" i="13"/>
  <c r="C250" i="13"/>
  <c r="B250" i="13"/>
  <c r="C249" i="13"/>
  <c r="B249" i="13"/>
  <c r="C248" i="13"/>
  <c r="B248" i="13"/>
  <c r="C247" i="13"/>
  <c r="B247" i="13"/>
  <c r="C246" i="13"/>
  <c r="B246" i="13"/>
  <c r="C245" i="13"/>
  <c r="B245" i="13"/>
  <c r="C244" i="13"/>
  <c r="B244" i="13"/>
  <c r="C243" i="13"/>
  <c r="B243" i="13"/>
  <c r="C242" i="13"/>
  <c r="B242" i="13"/>
  <c r="C241" i="13"/>
  <c r="B241" i="13"/>
  <c r="C240" i="13"/>
  <c r="B240" i="13"/>
  <c r="C239" i="13"/>
  <c r="B239" i="13"/>
  <c r="C238" i="13"/>
  <c r="B238" i="13"/>
  <c r="C237" i="13"/>
  <c r="B237" i="13"/>
  <c r="C236" i="13"/>
  <c r="B236" i="13"/>
  <c r="C235" i="13"/>
  <c r="B235" i="13"/>
  <c r="C234" i="13"/>
  <c r="B234" i="13"/>
  <c r="C233" i="13"/>
  <c r="B233" i="13"/>
  <c r="C232" i="13"/>
  <c r="B232" i="13"/>
  <c r="C231" i="13"/>
  <c r="B231" i="13"/>
  <c r="C230" i="13"/>
  <c r="B230" i="13"/>
  <c r="C229" i="13"/>
  <c r="B229" i="13"/>
  <c r="C228" i="13"/>
  <c r="B228" i="13"/>
  <c r="C227" i="13"/>
  <c r="B227" i="13"/>
  <c r="C226" i="13"/>
  <c r="B226" i="13"/>
  <c r="C225" i="13"/>
  <c r="B225" i="13"/>
  <c r="C224" i="13"/>
  <c r="B224" i="13"/>
  <c r="C223" i="13"/>
  <c r="B223" i="13"/>
  <c r="C222" i="13"/>
  <c r="B222" i="13"/>
  <c r="C221" i="13"/>
  <c r="B221" i="13"/>
  <c r="C220" i="13"/>
  <c r="B220" i="13"/>
  <c r="C219" i="13"/>
  <c r="B219" i="13"/>
  <c r="C218" i="13"/>
  <c r="B218" i="13"/>
  <c r="C217" i="13"/>
  <c r="B217" i="13"/>
  <c r="C216" i="13"/>
  <c r="B216" i="13"/>
  <c r="C215" i="13"/>
  <c r="B215" i="13"/>
  <c r="C214" i="13"/>
  <c r="B214" i="13"/>
  <c r="C213" i="13"/>
  <c r="B213" i="13"/>
  <c r="C212" i="13"/>
  <c r="B212" i="13"/>
  <c r="C211" i="13"/>
  <c r="B211" i="13"/>
  <c r="C210" i="13"/>
  <c r="B210" i="13"/>
  <c r="C209" i="13"/>
  <c r="B209" i="13"/>
  <c r="C208" i="13"/>
  <c r="B208" i="13"/>
  <c r="C207" i="13"/>
  <c r="B207" i="13"/>
  <c r="C206" i="13"/>
  <c r="B206" i="13"/>
  <c r="C205" i="13"/>
  <c r="B205" i="13"/>
  <c r="C204" i="13"/>
  <c r="B204" i="13"/>
  <c r="C203" i="13"/>
  <c r="B203" i="13"/>
  <c r="C202" i="13"/>
  <c r="B202" i="13"/>
  <c r="C201" i="13"/>
  <c r="B201" i="13"/>
  <c r="C200" i="13"/>
  <c r="B200" i="13"/>
  <c r="C199" i="13"/>
  <c r="B199" i="13"/>
  <c r="C198" i="13"/>
  <c r="B198" i="13"/>
  <c r="C197" i="13"/>
  <c r="B197" i="13"/>
  <c r="C196" i="13"/>
  <c r="B196" i="13"/>
  <c r="C195" i="13"/>
  <c r="B195" i="13"/>
  <c r="C194" i="13"/>
  <c r="B194" i="13"/>
  <c r="C193" i="13"/>
  <c r="B193" i="13"/>
  <c r="C192" i="13"/>
  <c r="B192" i="13"/>
  <c r="C191" i="13"/>
  <c r="B191" i="13"/>
  <c r="C190" i="13"/>
  <c r="B190" i="13"/>
  <c r="C189" i="13"/>
  <c r="B189" i="13"/>
  <c r="C188" i="13"/>
  <c r="B188" i="13"/>
  <c r="C187" i="13"/>
  <c r="B187" i="13"/>
  <c r="C186" i="13"/>
  <c r="B186" i="13"/>
  <c r="C185" i="13"/>
  <c r="B185" i="13"/>
  <c r="C184" i="13"/>
  <c r="B184" i="13"/>
  <c r="C183" i="13"/>
  <c r="B183" i="13"/>
  <c r="C182" i="13"/>
  <c r="B182" i="13"/>
  <c r="C181" i="13"/>
  <c r="B181" i="13"/>
  <c r="C180" i="13"/>
  <c r="B180" i="13"/>
  <c r="C179" i="13"/>
  <c r="B179" i="13"/>
  <c r="C178" i="13"/>
  <c r="B178" i="13"/>
  <c r="C177" i="13"/>
  <c r="B177" i="13"/>
  <c r="C176" i="13"/>
  <c r="B176" i="13"/>
  <c r="C175" i="13"/>
  <c r="B175" i="13"/>
  <c r="C174" i="13"/>
  <c r="B174" i="13"/>
  <c r="C173" i="13"/>
  <c r="B173" i="13"/>
  <c r="C172" i="13"/>
  <c r="B172" i="13"/>
  <c r="C171" i="13"/>
  <c r="B171" i="13"/>
  <c r="C170" i="13"/>
  <c r="B170" i="13"/>
  <c r="C169" i="13"/>
  <c r="B169" i="13"/>
  <c r="C168" i="13"/>
  <c r="B168" i="13"/>
  <c r="C167" i="13"/>
  <c r="B167" i="13"/>
  <c r="C166" i="13"/>
  <c r="B166" i="13"/>
  <c r="C165" i="13"/>
  <c r="B165" i="13"/>
  <c r="C164" i="13"/>
  <c r="B164" i="13"/>
  <c r="C163" i="13"/>
  <c r="B163" i="13"/>
  <c r="C162" i="13"/>
  <c r="B162" i="13"/>
  <c r="C161" i="13"/>
  <c r="B161" i="13"/>
  <c r="C160" i="13"/>
  <c r="B160" i="13"/>
  <c r="C159" i="13"/>
  <c r="B159" i="13"/>
  <c r="C158" i="13"/>
  <c r="B158" i="13"/>
  <c r="C157" i="13"/>
  <c r="B157" i="13"/>
  <c r="C156" i="13"/>
  <c r="B156" i="13"/>
  <c r="C155" i="13"/>
  <c r="B155" i="13"/>
  <c r="C154" i="13"/>
  <c r="B154" i="13"/>
  <c r="C153" i="13"/>
  <c r="B153" i="13"/>
  <c r="C152" i="13"/>
  <c r="B152" i="13"/>
  <c r="C151" i="13"/>
  <c r="B151" i="13"/>
  <c r="C150" i="13"/>
  <c r="B150" i="13"/>
  <c r="C149" i="13"/>
  <c r="B149" i="13"/>
  <c r="C148" i="13"/>
  <c r="B148" i="13"/>
  <c r="C147" i="13"/>
  <c r="B147" i="13"/>
  <c r="C146" i="13"/>
  <c r="B146" i="13"/>
  <c r="C145" i="13"/>
  <c r="B145" i="13"/>
  <c r="C144" i="13"/>
  <c r="B144" i="13"/>
  <c r="C143" i="13"/>
  <c r="B143" i="13"/>
  <c r="C142" i="13"/>
  <c r="B142" i="13"/>
  <c r="C141" i="13"/>
  <c r="B141" i="13"/>
  <c r="C140" i="13"/>
  <c r="B140" i="13"/>
  <c r="C139" i="13"/>
  <c r="B139" i="13"/>
  <c r="C138" i="13"/>
  <c r="B138" i="13"/>
  <c r="C137" i="13"/>
  <c r="B137" i="13"/>
  <c r="C136" i="13"/>
  <c r="B136" i="13"/>
  <c r="C135" i="13"/>
  <c r="B135" i="13"/>
  <c r="C134" i="13"/>
  <c r="B134" i="13"/>
  <c r="C133" i="13"/>
  <c r="B133" i="13"/>
  <c r="C132" i="13"/>
  <c r="B132" i="13"/>
  <c r="C131" i="13"/>
  <c r="B131" i="13"/>
  <c r="C130" i="13"/>
  <c r="B130" i="13"/>
  <c r="C129" i="13"/>
  <c r="B129" i="13"/>
  <c r="C128" i="13"/>
  <c r="B128" i="13"/>
  <c r="C127" i="13"/>
  <c r="B127" i="13"/>
  <c r="C126" i="13"/>
  <c r="B126" i="13"/>
  <c r="C125" i="13"/>
  <c r="B125" i="13"/>
  <c r="C124" i="13"/>
  <c r="B124" i="13"/>
  <c r="C123" i="13"/>
  <c r="B123" i="13"/>
  <c r="C122" i="13"/>
  <c r="B122" i="13"/>
  <c r="C121" i="13"/>
  <c r="B121" i="13"/>
  <c r="C120" i="13"/>
  <c r="B120" i="13"/>
  <c r="C119" i="13"/>
  <c r="B119" i="13"/>
  <c r="C118" i="13"/>
  <c r="B118" i="13"/>
  <c r="C117" i="13"/>
  <c r="B117" i="13"/>
  <c r="C116" i="13"/>
  <c r="B116" i="13"/>
  <c r="C115" i="13"/>
  <c r="B115" i="13"/>
  <c r="C114" i="13"/>
  <c r="B114" i="13"/>
  <c r="C113" i="13"/>
  <c r="B113" i="13"/>
  <c r="C112" i="13"/>
  <c r="B112" i="13"/>
  <c r="C111" i="13"/>
  <c r="B111" i="13"/>
  <c r="C110" i="13"/>
  <c r="B110" i="13"/>
  <c r="C109" i="13"/>
  <c r="B109" i="13"/>
  <c r="C108" i="13"/>
  <c r="B108" i="13"/>
  <c r="C107" i="13"/>
  <c r="B107" i="13"/>
  <c r="C106" i="13"/>
  <c r="B106" i="13"/>
  <c r="C105" i="13"/>
  <c r="B105" i="13"/>
  <c r="C104" i="13"/>
  <c r="B104" i="13"/>
  <c r="C103" i="13"/>
  <c r="B103" i="13"/>
  <c r="C102" i="13"/>
  <c r="B102" i="13"/>
  <c r="C101" i="13"/>
  <c r="B101" i="13"/>
  <c r="C100" i="13"/>
  <c r="B100" i="13"/>
  <c r="C99" i="13"/>
  <c r="B99" i="13"/>
  <c r="C98" i="13"/>
  <c r="B98" i="13"/>
  <c r="C97" i="13"/>
  <c r="B97" i="13"/>
  <c r="C96" i="13"/>
  <c r="B96" i="13"/>
  <c r="C95" i="13"/>
  <c r="B95" i="13"/>
  <c r="C94" i="13"/>
  <c r="B94" i="13"/>
  <c r="C93" i="13"/>
  <c r="B93" i="13"/>
  <c r="C92" i="13"/>
  <c r="B92" i="13"/>
  <c r="C91" i="13"/>
  <c r="B91" i="13"/>
  <c r="C90" i="13"/>
  <c r="B90" i="13"/>
  <c r="C89" i="13"/>
  <c r="B89" i="13"/>
  <c r="C88" i="13"/>
  <c r="B88" i="13"/>
  <c r="C87" i="13"/>
  <c r="B87" i="13"/>
  <c r="C86" i="13"/>
  <c r="B86" i="13"/>
  <c r="C85" i="13"/>
  <c r="B85" i="13"/>
  <c r="C84" i="13"/>
  <c r="B84" i="13"/>
  <c r="C83" i="13"/>
  <c r="B83" i="13"/>
  <c r="C82" i="13"/>
  <c r="B82" i="13"/>
  <c r="C81" i="13"/>
  <c r="B81" i="13"/>
  <c r="C80" i="13"/>
  <c r="B80" i="13"/>
  <c r="C79" i="13"/>
  <c r="B79" i="13"/>
  <c r="C78" i="13"/>
  <c r="B78" i="13"/>
  <c r="C77" i="13"/>
  <c r="B77" i="13"/>
  <c r="C76" i="13"/>
  <c r="B76" i="13"/>
  <c r="C75" i="13"/>
  <c r="B75" i="13"/>
  <c r="C74" i="13"/>
  <c r="B74" i="13"/>
  <c r="C73" i="13"/>
  <c r="B73" i="13"/>
  <c r="C72" i="13"/>
  <c r="B72" i="13"/>
  <c r="C71" i="13"/>
  <c r="B71" i="13"/>
  <c r="C70" i="13"/>
  <c r="B70" i="13"/>
  <c r="C69" i="13"/>
  <c r="B69" i="13"/>
  <c r="C68" i="13"/>
  <c r="B68" i="13"/>
  <c r="C67" i="13"/>
  <c r="B67" i="13"/>
  <c r="C66" i="13"/>
  <c r="B66" i="13"/>
  <c r="C65" i="13"/>
  <c r="B65" i="13"/>
  <c r="C64" i="13"/>
  <c r="B64" i="13"/>
  <c r="C63" i="13"/>
  <c r="B63" i="13"/>
  <c r="C62" i="13"/>
  <c r="C61" i="13"/>
  <c r="B61" i="13"/>
  <c r="C60" i="13"/>
  <c r="B60" i="13"/>
  <c r="C59" i="13"/>
  <c r="B59" i="13"/>
  <c r="C58" i="13"/>
  <c r="B58" i="13"/>
  <c r="C57" i="13"/>
  <c r="B57" i="13"/>
  <c r="C56" i="13"/>
  <c r="B56" i="13"/>
  <c r="C55" i="13"/>
  <c r="B55" i="13"/>
  <c r="C54" i="13"/>
  <c r="B54" i="13"/>
  <c r="C53" i="13"/>
  <c r="B53" i="13"/>
  <c r="C52" i="13"/>
  <c r="B52" i="13"/>
  <c r="C51" i="13"/>
  <c r="B51" i="13"/>
  <c r="C50" i="13"/>
  <c r="B50" i="13"/>
  <c r="C49" i="13"/>
  <c r="B49" i="13"/>
  <c r="B48" i="13"/>
  <c r="C47" i="13"/>
  <c r="B47" i="13"/>
  <c r="C46" i="13"/>
  <c r="B46" i="13"/>
  <c r="C45" i="13"/>
  <c r="B45" i="13"/>
  <c r="C44" i="13"/>
  <c r="B44" i="13"/>
  <c r="C43" i="13"/>
  <c r="B43" i="13"/>
  <c r="C42" i="13"/>
  <c r="B42" i="13"/>
  <c r="C41" i="13"/>
  <c r="B41" i="13"/>
  <c r="C40" i="13"/>
  <c r="B40" i="13"/>
  <c r="C39" i="13"/>
  <c r="B39" i="13"/>
  <c r="C38" i="13"/>
  <c r="B38" i="13"/>
  <c r="C37" i="13"/>
  <c r="B37" i="13"/>
  <c r="C36" i="13"/>
  <c r="B36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6" i="13"/>
  <c r="B26" i="13"/>
  <c r="C25" i="13"/>
  <c r="B25" i="13"/>
  <c r="C24" i="13"/>
  <c r="B24" i="13"/>
  <c r="C23" i="13"/>
  <c r="B23" i="13"/>
  <c r="C22" i="13"/>
  <c r="B22" i="13"/>
  <c r="C21" i="13"/>
  <c r="B21" i="13"/>
  <c r="C20" i="13"/>
  <c r="B20" i="13"/>
  <c r="C19" i="13"/>
  <c r="B19" i="13"/>
  <c r="C18" i="13"/>
  <c r="B18" i="13"/>
  <c r="C17" i="13"/>
  <c r="B17" i="13"/>
  <c r="C16" i="13"/>
  <c r="B16" i="13"/>
  <c r="C15" i="13"/>
</calcChain>
</file>

<file path=xl/sharedStrings.xml><?xml version="1.0" encoding="utf-8"?>
<sst xmlns="http://schemas.openxmlformats.org/spreadsheetml/2006/main" count="1701" uniqueCount="900">
  <si>
    <t>Excel domyślnie ma włączoną funkcję autouzupełniania, która utrudnia wypełnianie formularza.</t>
  </si>
  <si>
    <t>Aby wyłączyć autouzupełnianie:</t>
  </si>
  <si>
    <t>a. Kliknij przycisk "Plik" lub "Microsoft Office", a następnie kliknij przycisk "Opcje" programu Excel.</t>
  </si>
  <si>
    <t>Obserwator</t>
  </si>
  <si>
    <t>Telefon</t>
  </si>
  <si>
    <t>Zachmurzenie</t>
  </si>
  <si>
    <t>Deszcz</t>
  </si>
  <si>
    <t>Wiatr</t>
  </si>
  <si>
    <t>Widoczność</t>
  </si>
  <si>
    <t>Kod gatunku</t>
  </si>
  <si>
    <t>Nazwa łacińska</t>
  </si>
  <si>
    <t>Nazwa polska</t>
  </si>
  <si>
    <t>Liczebność</t>
  </si>
  <si>
    <t>Płeć</t>
  </si>
  <si>
    <t>PH</t>
  </si>
  <si>
    <t>M</t>
  </si>
  <si>
    <t>PF</t>
  </si>
  <si>
    <t>SS</t>
  </si>
  <si>
    <t>IX</t>
  </si>
  <si>
    <t>F</t>
  </si>
  <si>
    <t>BS</t>
  </si>
  <si>
    <t>L</t>
  </si>
  <si>
    <t>N</t>
  </si>
  <si>
    <t>LYM</t>
  </si>
  <si>
    <t>Imię i nazwisko obserwatora</t>
  </si>
  <si>
    <t>Rok</t>
  </si>
  <si>
    <t>Opis siedlisk</t>
  </si>
  <si>
    <t>Odcinek transektu</t>
  </si>
  <si>
    <t>Pierwsze siedlisko</t>
  </si>
  <si>
    <t>Drugie siedlisko</t>
  </si>
  <si>
    <t>Poziom</t>
  </si>
  <si>
    <t>Zmiany między kontrolami</t>
  </si>
  <si>
    <t>HA</t>
  </si>
  <si>
    <t>Ptaki</t>
  </si>
  <si>
    <t>KOD</t>
  </si>
  <si>
    <t>NAZWA ŁACIŃSKA</t>
  </si>
  <si>
    <t>NAZWA POLSKA</t>
  </si>
  <si>
    <t>batalion</t>
  </si>
  <si>
    <t>Phasianus colchicus</t>
  </si>
  <si>
    <t>bażant</t>
  </si>
  <si>
    <t>Ixobrychus minutus</t>
  </si>
  <si>
    <t>bączek</t>
  </si>
  <si>
    <t>Botaurus stellaris</t>
  </si>
  <si>
    <t>bąk</t>
  </si>
  <si>
    <t>Lymnocryptes minimus</t>
  </si>
  <si>
    <t>bekasik</t>
  </si>
  <si>
    <t>OE</t>
  </si>
  <si>
    <t>Oenanthe oenanthe</t>
  </si>
  <si>
    <t>białorzytka</t>
  </si>
  <si>
    <t>CA</t>
  </si>
  <si>
    <t>Calidris alpina</t>
  </si>
  <si>
    <t>biegus zmienny</t>
  </si>
  <si>
    <t>Haliaeetus albicilla</t>
  </si>
  <si>
    <t>bielik</t>
  </si>
  <si>
    <t>CIP</t>
  </si>
  <si>
    <t>Circus pygargus</t>
  </si>
  <si>
    <t>błotniak łąkowy</t>
  </si>
  <si>
    <t>CIA</t>
  </si>
  <si>
    <t>Circus aeruginosus</t>
  </si>
  <si>
    <t>błotniak stawowy</t>
  </si>
  <si>
    <t>CIC</t>
  </si>
  <si>
    <t>Circus cyaneus</t>
  </si>
  <si>
    <t>błotniak zbożowy</t>
  </si>
  <si>
    <t>CCC</t>
  </si>
  <si>
    <t>Ciconia ciconia</t>
  </si>
  <si>
    <t>bocian biały</t>
  </si>
  <si>
    <t>CCN</t>
  </si>
  <si>
    <t>Ciconia nigra</t>
  </si>
  <si>
    <t>bocian czarny</t>
  </si>
  <si>
    <t>PJ</t>
  </si>
  <si>
    <t>Parus major</t>
  </si>
  <si>
    <t>bogatka</t>
  </si>
  <si>
    <t>TRH</t>
  </si>
  <si>
    <t>Actitis hypoleucos</t>
  </si>
  <si>
    <t>brodziec piskliwy</t>
  </si>
  <si>
    <t>TRS</t>
  </si>
  <si>
    <t>Tringa stagnatilis</t>
  </si>
  <si>
    <t>brodziec pławny</t>
  </si>
  <si>
    <t>R</t>
  </si>
  <si>
    <t>Riparia riparia</t>
  </si>
  <si>
    <t>brzegówka</t>
  </si>
  <si>
    <t>LL</t>
  </si>
  <si>
    <t>Locustella luscinioides</t>
  </si>
  <si>
    <t>brzęczka</t>
  </si>
  <si>
    <t>SC</t>
  </si>
  <si>
    <t>Sylvia communis</t>
  </si>
  <si>
    <t>cierniówka</t>
  </si>
  <si>
    <t>TX</t>
  </si>
  <si>
    <t>Tetrao tetrix</t>
  </si>
  <si>
    <t>cietrzew</t>
  </si>
  <si>
    <t>ANC</t>
  </si>
  <si>
    <t>Anas crecca</t>
  </si>
  <si>
    <t>cyraneczka</t>
  </si>
  <si>
    <t>ANQ</t>
  </si>
  <si>
    <t>Anas querquedula</t>
  </si>
  <si>
    <t>cyranka</t>
  </si>
  <si>
    <t>W</t>
  </si>
  <si>
    <t>Vanellus vanellus</t>
  </si>
  <si>
    <t>czajka</t>
  </si>
  <si>
    <t>EGA</t>
  </si>
  <si>
    <t>Egretta alba</t>
  </si>
  <si>
    <t>czapla biała</t>
  </si>
  <si>
    <t>APU</t>
  </si>
  <si>
    <t>Ardea purpurea</t>
  </si>
  <si>
    <t>czapla purpurowa</t>
  </si>
  <si>
    <t>AR</t>
  </si>
  <si>
    <t>Ardea cinerea</t>
  </si>
  <si>
    <t>czapla siwa</t>
  </si>
  <si>
    <t>PN</t>
  </si>
  <si>
    <t>czarnogłówka</t>
  </si>
  <si>
    <t>AM</t>
  </si>
  <si>
    <t>Carduelis flammea</t>
  </si>
  <si>
    <t>czeczotka</t>
  </si>
  <si>
    <t>AYU</t>
  </si>
  <si>
    <t>Aythya fuligula</t>
  </si>
  <si>
    <t>czernica</t>
  </si>
  <si>
    <t>PC</t>
  </si>
  <si>
    <t>czubatka</t>
  </si>
  <si>
    <t>CS</t>
  </si>
  <si>
    <t>Carduelis spinus</t>
  </si>
  <si>
    <t>czyż</t>
  </si>
  <si>
    <t>CX</t>
  </si>
  <si>
    <t>Crex crex</t>
  </si>
  <si>
    <t>derkacz</t>
  </si>
  <si>
    <t>OT</t>
  </si>
  <si>
    <t>Otis tarda</t>
  </si>
  <si>
    <t>drop</t>
  </si>
  <si>
    <t>TQ</t>
  </si>
  <si>
    <t>drozd obrożny</t>
  </si>
  <si>
    <t>TI</t>
  </si>
  <si>
    <t>Turdus iliacus</t>
  </si>
  <si>
    <t>droździk</t>
  </si>
  <si>
    <t>GM</t>
  </si>
  <si>
    <t>Gallinago media</t>
  </si>
  <si>
    <t>dubelt</t>
  </si>
  <si>
    <t>U</t>
  </si>
  <si>
    <t>Upupa epops</t>
  </si>
  <si>
    <t>dudek</t>
  </si>
  <si>
    <t>H</t>
  </si>
  <si>
    <t>Hirundo rustica</t>
  </si>
  <si>
    <t>dymówka</t>
  </si>
  <si>
    <t>GC</t>
  </si>
  <si>
    <t>Galerida cristata</t>
  </si>
  <si>
    <t>dzierlatka</t>
  </si>
  <si>
    <t>LM</t>
  </si>
  <si>
    <t>Lanius minor</t>
  </si>
  <si>
    <t>dzierzba czarnoczelna</t>
  </si>
  <si>
    <t>LS</t>
  </si>
  <si>
    <t>Lanius senator</t>
  </si>
  <si>
    <t>dzierzba rudogłowa</t>
  </si>
  <si>
    <t>DL</t>
  </si>
  <si>
    <t>Dendrocopos leucotos</t>
  </si>
  <si>
    <t>dzięcioł białogrzbiety</t>
  </si>
  <si>
    <t>DS</t>
  </si>
  <si>
    <t>Dendrocopos syriacus</t>
  </si>
  <si>
    <t>dzięcioł białoszyi</t>
  </si>
  <si>
    <t>DM</t>
  </si>
  <si>
    <t>Dryocopus martius</t>
  </si>
  <si>
    <t>dzięcioł czarny</t>
  </si>
  <si>
    <t>DA</t>
  </si>
  <si>
    <t>Dendrocopos major</t>
  </si>
  <si>
    <t>dzięcioł duży</t>
  </si>
  <si>
    <t>DE</t>
  </si>
  <si>
    <t>Dendrocopos medius</t>
  </si>
  <si>
    <t>dzięcioł średni</t>
  </si>
  <si>
    <t>PT</t>
  </si>
  <si>
    <t>Picoides tridactylus</t>
  </si>
  <si>
    <t>dzięcioł trójpalczasty</t>
  </si>
  <si>
    <t>PU</t>
  </si>
  <si>
    <t>Picus canus</t>
  </si>
  <si>
    <t>dzięcioł zielonosiwy</t>
  </si>
  <si>
    <t>PV</t>
  </si>
  <si>
    <t>Picus viridis</t>
  </si>
  <si>
    <t>dzięcioł zielony</t>
  </si>
  <si>
    <t>DI</t>
  </si>
  <si>
    <t>Dendrocopos minor</t>
  </si>
  <si>
    <t>dzięciołek</t>
  </si>
  <si>
    <t>CE</t>
  </si>
  <si>
    <t>Carpodacus erythrinus</t>
  </si>
  <si>
    <t>dziwonia</t>
  </si>
  <si>
    <t>C</t>
  </si>
  <si>
    <t>Carduelis chloris</t>
  </si>
  <si>
    <t>dzwoniec</t>
  </si>
  <si>
    <t>SOM</t>
  </si>
  <si>
    <t>Somateria mollissima</t>
  </si>
  <si>
    <t>edredon</t>
  </si>
  <si>
    <t>CIG</t>
  </si>
  <si>
    <t>Circaetus gallicus</t>
  </si>
  <si>
    <t>gadożer</t>
  </si>
  <si>
    <t>SB</t>
  </si>
  <si>
    <t>Sylvia borin</t>
  </si>
  <si>
    <t>gajówka</t>
  </si>
  <si>
    <t>COF</t>
  </si>
  <si>
    <t>Corvus frugilegus</t>
  </si>
  <si>
    <t>gawron</t>
  </si>
  <si>
    <t>BC</t>
  </si>
  <si>
    <t>Bucephala clangula</t>
  </si>
  <si>
    <t>gągoł</t>
  </si>
  <si>
    <t>LC</t>
  </si>
  <si>
    <t>Lanius collurio</t>
  </si>
  <si>
    <t>gąsiorek</t>
  </si>
  <si>
    <t>ANS</t>
  </si>
  <si>
    <t>Anser anser</t>
  </si>
  <si>
    <t>gęgawa</t>
  </si>
  <si>
    <t>PY</t>
  </si>
  <si>
    <t>Pyrrhula pyrrhula</t>
  </si>
  <si>
    <t>gil</t>
  </si>
  <si>
    <t>AYF</t>
  </si>
  <si>
    <t>Aythya ferina</t>
  </si>
  <si>
    <t>głowienka</t>
  </si>
  <si>
    <t>TU</t>
  </si>
  <si>
    <t>Tetrao urogallus</t>
  </si>
  <si>
    <t>głuszec</t>
  </si>
  <si>
    <t>CT</t>
  </si>
  <si>
    <t>Coccothraustes coccothraustes</t>
  </si>
  <si>
    <t>grubodziób</t>
  </si>
  <si>
    <t>CP</t>
  </si>
  <si>
    <t>Columba palumbus</t>
  </si>
  <si>
    <t>grzywacz</t>
  </si>
  <si>
    <t>NR</t>
  </si>
  <si>
    <t>Netta rufina</t>
  </si>
  <si>
    <t>hełmiatka</t>
  </si>
  <si>
    <t>TB</t>
  </si>
  <si>
    <t>jarząbek</t>
  </si>
  <si>
    <t>SN</t>
  </si>
  <si>
    <t>Sylvia nisoria</t>
  </si>
  <si>
    <t>jarzębatka</t>
  </si>
  <si>
    <t>ACG</t>
  </si>
  <si>
    <t>Accipiter gentilis</t>
  </si>
  <si>
    <t>jastrząb</t>
  </si>
  <si>
    <t>ZJ</t>
  </si>
  <si>
    <t>Fringilla montifringilla</t>
  </si>
  <si>
    <t>jer</t>
  </si>
  <si>
    <t>AA</t>
  </si>
  <si>
    <t>Apus apus</t>
  </si>
  <si>
    <t>jerzyk</t>
  </si>
  <si>
    <t>MG</t>
  </si>
  <si>
    <t>Milvus migrans</t>
  </si>
  <si>
    <t>kania czarna</t>
  </si>
  <si>
    <t>MM</t>
  </si>
  <si>
    <t>Milvus milvus</t>
  </si>
  <si>
    <t>kania ruda</t>
  </si>
  <si>
    <t>SA</t>
  </si>
  <si>
    <t>Sylvia atricapilla</t>
  </si>
  <si>
    <t>kapturka</t>
  </si>
  <si>
    <t>COM</t>
  </si>
  <si>
    <t>Corvus monedula</t>
  </si>
  <si>
    <t>kawka</t>
  </si>
  <si>
    <t>SQ</t>
  </si>
  <si>
    <t>kląskawka</t>
  </si>
  <si>
    <t>FAS</t>
  </si>
  <si>
    <t>Falco subbuteo</t>
  </si>
  <si>
    <t>kobuz</t>
  </si>
  <si>
    <t>GH</t>
  </si>
  <si>
    <t>Gallinula chloropus</t>
  </si>
  <si>
    <t>kokoszka</t>
  </si>
  <si>
    <t>PO</t>
  </si>
  <si>
    <t>Phoenicurus ochruros</t>
  </si>
  <si>
    <t>kopciuszek</t>
  </si>
  <si>
    <t>PCA</t>
  </si>
  <si>
    <t>Phalacrocorax carbo</t>
  </si>
  <si>
    <t>kormoran</t>
  </si>
  <si>
    <t>TM</t>
  </si>
  <si>
    <t>Turdus merula</t>
  </si>
  <si>
    <t>kos</t>
  </si>
  <si>
    <t>SE</t>
  </si>
  <si>
    <t>Sitta europaea</t>
  </si>
  <si>
    <t>kowalik</t>
  </si>
  <si>
    <t>ANR</t>
  </si>
  <si>
    <t>Anas strepera</t>
  </si>
  <si>
    <t>krakwa</t>
  </si>
  <si>
    <t>CG</t>
  </si>
  <si>
    <t>Coracias garrulus</t>
  </si>
  <si>
    <t>kraska</t>
  </si>
  <si>
    <t>J</t>
  </si>
  <si>
    <t>Jynx torquilla</t>
  </si>
  <si>
    <t>krętogłów</t>
  </si>
  <si>
    <t>ACN</t>
  </si>
  <si>
    <t>Accipiter nisus</t>
  </si>
  <si>
    <t>krogulec</t>
  </si>
  <si>
    <t>PZO</t>
  </si>
  <si>
    <t>Porzana porzana</t>
  </si>
  <si>
    <t>kropiatka</t>
  </si>
  <si>
    <t>COX</t>
  </si>
  <si>
    <t>Corvus corax</t>
  </si>
  <si>
    <t>kruk</t>
  </si>
  <si>
    <t>TRT</t>
  </si>
  <si>
    <t>Tringa totanus</t>
  </si>
  <si>
    <t>krwawodziób</t>
  </si>
  <si>
    <t>LOP</t>
  </si>
  <si>
    <t>Loxia pytyopsittacus</t>
  </si>
  <si>
    <t>krzyżodziób sosnowy</t>
  </si>
  <si>
    <t>LOC</t>
  </si>
  <si>
    <t>Loxia curvirostra</t>
  </si>
  <si>
    <t>krzyżodziób świerkowy</t>
  </si>
  <si>
    <t>ANP</t>
  </si>
  <si>
    <t>Anas platyrhynchos</t>
  </si>
  <si>
    <t>krzyżówka</t>
  </si>
  <si>
    <t>GG</t>
  </si>
  <si>
    <t>Gallinago gallinago</t>
  </si>
  <si>
    <t>kszyk</t>
  </si>
  <si>
    <t>CU</t>
  </si>
  <si>
    <t>Cuculus canorus</t>
  </si>
  <si>
    <t>kukułka</t>
  </si>
  <si>
    <t>Serinus serinus</t>
  </si>
  <si>
    <t>kulczyk</t>
  </si>
  <si>
    <t>NA</t>
  </si>
  <si>
    <t>Numenius arquata</t>
  </si>
  <si>
    <t>kulik wielki</t>
  </si>
  <si>
    <t>BO</t>
  </si>
  <si>
    <t>Burhinus oedicnemus</t>
  </si>
  <si>
    <t>kulon</t>
  </si>
  <si>
    <t>PX</t>
  </si>
  <si>
    <t>Perdix perdix</t>
  </si>
  <si>
    <t>kuropatwa</t>
  </si>
  <si>
    <t>TP</t>
  </si>
  <si>
    <t>Turdus pilaris</t>
  </si>
  <si>
    <t>kwiczoł</t>
  </si>
  <si>
    <t>CM</t>
  </si>
  <si>
    <t>Caprimulgus europaeus</t>
  </si>
  <si>
    <t>lelek</t>
  </si>
  <si>
    <t>Lullula arborea</t>
  </si>
  <si>
    <t>lerka</t>
  </si>
  <si>
    <t>CCY</t>
  </si>
  <si>
    <t>Cygnus cygnus</t>
  </si>
  <si>
    <t>łabędź krzykliwy</t>
  </si>
  <si>
    <t>CY</t>
  </si>
  <si>
    <t>Cygnus olor</t>
  </si>
  <si>
    <t>łabędź niemy</t>
  </si>
  <si>
    <t>TRG</t>
  </si>
  <si>
    <t>Tringa glareola</t>
  </si>
  <si>
    <t>XT</t>
  </si>
  <si>
    <t>Acrocephalus palustris</t>
  </si>
  <si>
    <t>łozówka</t>
  </si>
  <si>
    <t>FU</t>
  </si>
  <si>
    <t>Fulica atra</t>
  </si>
  <si>
    <t>łyska</t>
  </si>
  <si>
    <t>AB</t>
  </si>
  <si>
    <t>Carduelis cannabina</t>
  </si>
  <si>
    <t>makolągwa</t>
  </si>
  <si>
    <t>P</t>
  </si>
  <si>
    <t>Passer montanus</t>
  </si>
  <si>
    <t>mazurek</t>
  </si>
  <si>
    <t>LAU</t>
  </si>
  <si>
    <t>Larus melanocephalus</t>
  </si>
  <si>
    <t>mewa czarnogłowa</t>
  </si>
  <si>
    <t>LAM</t>
  </si>
  <si>
    <t>Larus minutus</t>
  </si>
  <si>
    <t>mewa mała</t>
  </si>
  <si>
    <t>LAC</t>
  </si>
  <si>
    <t>Larus canus</t>
  </si>
  <si>
    <t>mewa pospolita</t>
  </si>
  <si>
    <t>LAA</t>
  </si>
  <si>
    <t>Larus argentatus</t>
  </si>
  <si>
    <t>mewa srebrzysta</t>
  </si>
  <si>
    <t>PE</t>
  </si>
  <si>
    <t>modraszka</t>
  </si>
  <si>
    <t>FA</t>
  </si>
  <si>
    <t>Ficedula albicollis</t>
  </si>
  <si>
    <t>muchołówka białoszyja</t>
  </si>
  <si>
    <t>FP</t>
  </si>
  <si>
    <t>Ficedula parva</t>
  </si>
  <si>
    <t>muchołówka mała</t>
  </si>
  <si>
    <t>Muscicapa striata</t>
  </si>
  <si>
    <t>muchołówka szara</t>
  </si>
  <si>
    <t>FH</t>
  </si>
  <si>
    <t>Ficedula hypoleuca</t>
  </si>
  <si>
    <t>muchołówka żałobna</t>
  </si>
  <si>
    <t>RR</t>
  </si>
  <si>
    <t>Regulus regulus</t>
  </si>
  <si>
    <t>mysikrólik</t>
  </si>
  <si>
    <t>B</t>
  </si>
  <si>
    <t>Buteo buteo</t>
  </si>
  <si>
    <t>myszołów</t>
  </si>
  <si>
    <t>MO</t>
  </si>
  <si>
    <t>Monticola saxatilis</t>
  </si>
  <si>
    <t>nagórnik</t>
  </si>
  <si>
    <t>MEM</t>
  </si>
  <si>
    <t>Mergus merganser</t>
  </si>
  <si>
    <t>nurogęś</t>
  </si>
  <si>
    <t>TT</t>
  </si>
  <si>
    <t>Tadorna tadorna</t>
  </si>
  <si>
    <t>ohar</t>
  </si>
  <si>
    <t>D</t>
  </si>
  <si>
    <t>oknówka</t>
  </si>
  <si>
    <t>AQC</t>
  </si>
  <si>
    <t>Aquila clanga</t>
  </si>
  <si>
    <t>orlik grubodzioby</t>
  </si>
  <si>
    <t>AQP</t>
  </si>
  <si>
    <t>Aquila pomarina</t>
  </si>
  <si>
    <t>orlik krzykliwy</t>
  </si>
  <si>
    <t>EH</t>
  </si>
  <si>
    <t>Emberiza hortulana</t>
  </si>
  <si>
    <t>ortolan</t>
  </si>
  <si>
    <t>NC</t>
  </si>
  <si>
    <t>Nucifraga caryocatactes</t>
  </si>
  <si>
    <t>orzechówka</t>
  </si>
  <si>
    <t>AQR</t>
  </si>
  <si>
    <t>Aquila chrysaetos</t>
  </si>
  <si>
    <t>orzeł przedni</t>
  </si>
  <si>
    <t>HPE</t>
  </si>
  <si>
    <t>orzełek włochaty</t>
  </si>
  <si>
    <t>HOS</t>
  </si>
  <si>
    <t>Haematopus ostralegus</t>
  </si>
  <si>
    <t>ostrygojad</t>
  </si>
  <si>
    <t>TV</t>
  </si>
  <si>
    <t>Turdus viscivorus</t>
  </si>
  <si>
    <t>paszkot</t>
  </si>
  <si>
    <t>CF</t>
  </si>
  <si>
    <t>Certhia familiaris</t>
  </si>
  <si>
    <t>pełzacz leśny</t>
  </si>
  <si>
    <t>CB</t>
  </si>
  <si>
    <t>Certhia brachydactyla</t>
  </si>
  <si>
    <t>pełzacz ogrodowy</t>
  </si>
  <si>
    <t>POC</t>
  </si>
  <si>
    <t>Podiceps cristatus</t>
  </si>
  <si>
    <t>perkoz dwuczuby</t>
  </si>
  <si>
    <t>POG</t>
  </si>
  <si>
    <t>Podiceps grisegena</t>
  </si>
  <si>
    <t>perkoz rdzawoszyi</t>
  </si>
  <si>
    <t>POA</t>
  </si>
  <si>
    <t>Podiceps auritus</t>
  </si>
  <si>
    <t>perkoz rogaty</t>
  </si>
  <si>
    <t>POR</t>
  </si>
  <si>
    <t>perkozek</t>
  </si>
  <si>
    <t>KT</t>
  </si>
  <si>
    <t>Phylloscopus trochilus</t>
  </si>
  <si>
    <t>piecuszek</t>
  </si>
  <si>
    <t>SU</t>
  </si>
  <si>
    <t>Sylvia curruca</t>
  </si>
  <si>
    <t>piegża</t>
  </si>
  <si>
    <t>KC</t>
  </si>
  <si>
    <t>Phylloscopus collybita</t>
  </si>
  <si>
    <t>pierwiosnek</t>
  </si>
  <si>
    <t>PP</t>
  </si>
  <si>
    <t>Phoenicurus phoenicurus</t>
  </si>
  <si>
    <t>pleszka</t>
  </si>
  <si>
    <t>MT</t>
  </si>
  <si>
    <t>Motacilla citreola</t>
  </si>
  <si>
    <t>pliszka cytrynowa</t>
  </si>
  <si>
    <t>MC</t>
  </si>
  <si>
    <t>Motacilla cinerea</t>
  </si>
  <si>
    <t>pliszka górska</t>
  </si>
  <si>
    <t>MA</t>
  </si>
  <si>
    <t>Motacilla alba</t>
  </si>
  <si>
    <t>pliszka siwa</t>
  </si>
  <si>
    <t>MF</t>
  </si>
  <si>
    <t>Motacilla flava</t>
  </si>
  <si>
    <t>pliszka żółta</t>
  </si>
  <si>
    <t>CI</t>
  </si>
  <si>
    <t>Cinclus cinclus</t>
  </si>
  <si>
    <t>pluszcz</t>
  </si>
  <si>
    <t>ANL</t>
  </si>
  <si>
    <t>Anas clypeata</t>
  </si>
  <si>
    <t>płaskonos</t>
  </si>
  <si>
    <t>PK</t>
  </si>
  <si>
    <t>Prunella collaris</t>
  </si>
  <si>
    <t>płochacz halny</t>
  </si>
  <si>
    <t>TA</t>
  </si>
  <si>
    <t>Tyto alba</t>
  </si>
  <si>
    <t>płomykówka</t>
  </si>
  <si>
    <t>AYN</t>
  </si>
  <si>
    <t>Aythya nyroca</t>
  </si>
  <si>
    <t>podgorzałka</t>
  </si>
  <si>
    <t>LUS</t>
  </si>
  <si>
    <t>Luscinia svecica</t>
  </si>
  <si>
    <t>podróżniczek</t>
  </si>
  <si>
    <t>SR</t>
  </si>
  <si>
    <t>Saxicola rubetra</t>
  </si>
  <si>
    <t>pokląskwa</t>
  </si>
  <si>
    <t>PM</t>
  </si>
  <si>
    <t>Prunella modularis</t>
  </si>
  <si>
    <t>pokrzywnica</t>
  </si>
  <si>
    <t>TR</t>
  </si>
  <si>
    <t>Tichodroma muraria</t>
  </si>
  <si>
    <t>pomurnik</t>
  </si>
  <si>
    <t>EC</t>
  </si>
  <si>
    <t>potrzeszcz</t>
  </si>
  <si>
    <t>ES</t>
  </si>
  <si>
    <t>Emberiza schoeniclus</t>
  </si>
  <si>
    <t>potrzos</t>
  </si>
  <si>
    <t>AN</t>
  </si>
  <si>
    <t>Athene noctua</t>
  </si>
  <si>
    <t>pójdźka</t>
  </si>
  <si>
    <t>CR</t>
  </si>
  <si>
    <t>Coturnix coturnix</t>
  </si>
  <si>
    <t>przepiórka</t>
  </si>
  <si>
    <t>BB</t>
  </si>
  <si>
    <t>Bubo bubo</t>
  </si>
  <si>
    <t>puchacz</t>
  </si>
  <si>
    <t>FAT</t>
  </si>
  <si>
    <t>Falco tinnunculus</t>
  </si>
  <si>
    <t>pustułka</t>
  </si>
  <si>
    <t>SXA</t>
  </si>
  <si>
    <t>Strix aluco</t>
  </si>
  <si>
    <t>puszczyk</t>
  </si>
  <si>
    <t>SXU</t>
  </si>
  <si>
    <t>Strix uralensis</t>
  </si>
  <si>
    <t>puszczyk uralski</t>
  </si>
  <si>
    <t>AE</t>
  </si>
  <si>
    <t>Aegithalos caudatus</t>
  </si>
  <si>
    <t>raniuszek</t>
  </si>
  <si>
    <t>FAC</t>
  </si>
  <si>
    <t>raróg</t>
  </si>
  <si>
    <t>RP</t>
  </si>
  <si>
    <t>Remiz pendulinus</t>
  </si>
  <si>
    <t>remiz</t>
  </si>
  <si>
    <t>XB</t>
  </si>
  <si>
    <t>Acrocephalus schoenobaenus</t>
  </si>
  <si>
    <t>rokitniczka</t>
  </si>
  <si>
    <t>ANA</t>
  </si>
  <si>
    <t>Anas acuta</t>
  </si>
  <si>
    <t>rożeniec</t>
  </si>
  <si>
    <t>E</t>
  </si>
  <si>
    <t>Erithacus rubecula</t>
  </si>
  <si>
    <t>rudzik</t>
  </si>
  <si>
    <t>STA</t>
  </si>
  <si>
    <t>Sterna albifrons</t>
  </si>
  <si>
    <t>rybitwa białoczelna</t>
  </si>
  <si>
    <t>CL</t>
  </si>
  <si>
    <t>Chlidonias leucopterus</t>
  </si>
  <si>
    <t>rybitwa białoskrzydła</t>
  </si>
  <si>
    <t>CHY</t>
  </si>
  <si>
    <t>Chlidonias hybridus</t>
  </si>
  <si>
    <t>rybitwa białowąsa</t>
  </si>
  <si>
    <t>CN</t>
  </si>
  <si>
    <t>Chlidonias niger</t>
  </si>
  <si>
    <t>rybitwa czarna</t>
  </si>
  <si>
    <t>STS</t>
  </si>
  <si>
    <t>Sterna sandvicensis</t>
  </si>
  <si>
    <t>rybitwa czubata</t>
  </si>
  <si>
    <t>STP</t>
  </si>
  <si>
    <t>Sterna paradisaea</t>
  </si>
  <si>
    <t>rybitwa popielata</t>
  </si>
  <si>
    <t>STH</t>
  </si>
  <si>
    <t>Sterna hirundo</t>
  </si>
  <si>
    <t>rybitwa rzeczna</t>
  </si>
  <si>
    <t>STC</t>
  </si>
  <si>
    <t>Sterna caspia</t>
  </si>
  <si>
    <t>rybitwa wielkodzioba</t>
  </si>
  <si>
    <t>PHA</t>
  </si>
  <si>
    <t>Pandion haliaetus</t>
  </si>
  <si>
    <t>rybołów</t>
  </si>
  <si>
    <t>LI</t>
  </si>
  <si>
    <t>Limosa limosa</t>
  </si>
  <si>
    <t>rycyk</t>
  </si>
  <si>
    <t>TRO</t>
  </si>
  <si>
    <t>Tringa ochropus</t>
  </si>
  <si>
    <t>samotnik</t>
  </si>
  <si>
    <t>SD</t>
  </si>
  <si>
    <t>Streptopelia decaocto</t>
  </si>
  <si>
    <t>sierpówka</t>
  </si>
  <si>
    <t>CH</t>
  </si>
  <si>
    <t>Charadrius hiaticula</t>
  </si>
  <si>
    <t>sieweczka obrożna</t>
  </si>
  <si>
    <t>CD</t>
  </si>
  <si>
    <t>Charadrius dubius</t>
  </si>
  <si>
    <t>sieweczka rzeczna</t>
  </si>
  <si>
    <t>PL</t>
  </si>
  <si>
    <t>sikora uboga</t>
  </si>
  <si>
    <t>CO</t>
  </si>
  <si>
    <t>Columba oenans</t>
  </si>
  <si>
    <t>siniak</t>
  </si>
  <si>
    <t>AS</t>
  </si>
  <si>
    <t>Anthus spinoletta</t>
  </si>
  <si>
    <t>siwerniak</t>
  </si>
  <si>
    <t>A</t>
  </si>
  <si>
    <t>Alauda arvensis</t>
  </si>
  <si>
    <t>skowronek</t>
  </si>
  <si>
    <t>SL</t>
  </si>
  <si>
    <t>Scolopax rusticola</t>
  </si>
  <si>
    <t>słonka</t>
  </si>
  <si>
    <t>LUM</t>
  </si>
  <si>
    <t>Luscinia megarhynchos</t>
  </si>
  <si>
    <t>słowik rdzawy</t>
  </si>
  <si>
    <t>LUL</t>
  </si>
  <si>
    <t>Luscinia luscinia</t>
  </si>
  <si>
    <t>słowik szary</t>
  </si>
  <si>
    <t>FAP</t>
  </si>
  <si>
    <t>Falco peregrinus</t>
  </si>
  <si>
    <t>sokół wędrowny</t>
  </si>
  <si>
    <t>PA</t>
  </si>
  <si>
    <t>sosnówka</t>
  </si>
  <si>
    <t>AF</t>
  </si>
  <si>
    <t>Asio flammeus</t>
  </si>
  <si>
    <t>sowa błotna</t>
  </si>
  <si>
    <t>G</t>
  </si>
  <si>
    <t>Garrulus glandarius</t>
  </si>
  <si>
    <t>sójka</t>
  </si>
  <si>
    <t>GP</t>
  </si>
  <si>
    <t>Glaucidium passerinum</t>
  </si>
  <si>
    <t>sóweczka</t>
  </si>
  <si>
    <t>PIP</t>
  </si>
  <si>
    <t>Pica pica</t>
  </si>
  <si>
    <t>sroka</t>
  </si>
  <si>
    <t>LE</t>
  </si>
  <si>
    <t>Lanius excubitor</t>
  </si>
  <si>
    <t>srokosz</t>
  </si>
  <si>
    <t>LF</t>
  </si>
  <si>
    <t>Locustella fluviatilis</t>
  </si>
  <si>
    <t>strumieniówka</t>
  </si>
  <si>
    <t>T</t>
  </si>
  <si>
    <t>Troglodytes troglodytes</t>
  </si>
  <si>
    <t>strzyżyk</t>
  </si>
  <si>
    <t>REC</t>
  </si>
  <si>
    <t>Recurvirostra avosetta</t>
  </si>
  <si>
    <t>szablodziób</t>
  </si>
  <si>
    <t>HIM</t>
  </si>
  <si>
    <t>Himantopus himantopus</t>
  </si>
  <si>
    <t>szczudłak</t>
  </si>
  <si>
    <t>CC</t>
  </si>
  <si>
    <t>Carduelis carduelis</t>
  </si>
  <si>
    <t>szczygieł</t>
  </si>
  <si>
    <t>MES</t>
  </si>
  <si>
    <t>Mergus serrator</t>
  </si>
  <si>
    <t>szlachar</t>
  </si>
  <si>
    <t>S</t>
  </si>
  <si>
    <t>Sturnus vulgaris</t>
  </si>
  <si>
    <t>szpak</t>
  </si>
  <si>
    <t>NYC</t>
  </si>
  <si>
    <t>Nycticorax nycticorax</t>
  </si>
  <si>
    <t>ślepowron</t>
  </si>
  <si>
    <t>LAR</t>
  </si>
  <si>
    <t>Larus ridibundus</t>
  </si>
  <si>
    <t>śmieszka</t>
  </si>
  <si>
    <t>TF</t>
  </si>
  <si>
    <t>Turdus philomelos</t>
  </si>
  <si>
    <t>śpiewak</t>
  </si>
  <si>
    <t>AT</t>
  </si>
  <si>
    <t>Anthus trivialis</t>
  </si>
  <si>
    <t>świergotek drzewny</t>
  </si>
  <si>
    <t>AP</t>
  </si>
  <si>
    <t>Anthus pratensis</t>
  </si>
  <si>
    <t>świergotek łąkowy</t>
  </si>
  <si>
    <t>AC</t>
  </si>
  <si>
    <t>Anthus campestris</t>
  </si>
  <si>
    <t>świergotek polny</t>
  </si>
  <si>
    <t>LN</t>
  </si>
  <si>
    <t>Locustella naevia</t>
  </si>
  <si>
    <t>świerszczak</t>
  </si>
  <si>
    <t>ANE</t>
  </si>
  <si>
    <t>Anas penelope</t>
  </si>
  <si>
    <t>świstun</t>
  </si>
  <si>
    <t>KB</t>
  </si>
  <si>
    <t>Phylloscopus bonelli</t>
  </si>
  <si>
    <t>świstunka górska</t>
  </si>
  <si>
    <t>KS</t>
  </si>
  <si>
    <t>Phylloscopus sibilatrix</t>
  </si>
  <si>
    <t>świstunka leśna</t>
  </si>
  <si>
    <t>XA</t>
  </si>
  <si>
    <t>Acrocephalus arundinaceus</t>
  </si>
  <si>
    <t>trzciniak</t>
  </si>
  <si>
    <t>XS</t>
  </si>
  <si>
    <t>Acrocephalus scirpaceus</t>
  </si>
  <si>
    <t>trzcinniczek</t>
  </si>
  <si>
    <t>PEA</t>
  </si>
  <si>
    <t>Pernis apivorus</t>
  </si>
  <si>
    <t>trzmielojad</t>
  </si>
  <si>
    <t>EI</t>
  </si>
  <si>
    <t>Emberiza citrinella</t>
  </si>
  <si>
    <t>trznadel</t>
  </si>
  <si>
    <t>ST</t>
  </si>
  <si>
    <t>Streptopelia turtur</t>
  </si>
  <si>
    <t>turkawka</t>
  </si>
  <si>
    <t>AO</t>
  </si>
  <si>
    <t>Asio otus</t>
  </si>
  <si>
    <t>uszatka</t>
  </si>
  <si>
    <t>PB</t>
  </si>
  <si>
    <t>Panurus biarmicus</t>
  </si>
  <si>
    <t>wąsatka</t>
  </si>
  <si>
    <t>OR</t>
  </si>
  <si>
    <t>Oriolus oriolus</t>
  </si>
  <si>
    <t>wilga</t>
  </si>
  <si>
    <t>AFU</t>
  </si>
  <si>
    <t>Aegolius funereus</t>
  </si>
  <si>
    <t>włochatka</t>
  </si>
  <si>
    <t>XD</t>
  </si>
  <si>
    <t>Acrocephalus paludicola</t>
  </si>
  <si>
    <t>wodniczka</t>
  </si>
  <si>
    <t>RA</t>
  </si>
  <si>
    <t>Rallus aquaticus</t>
  </si>
  <si>
    <t>wodnik</t>
  </si>
  <si>
    <t>KD</t>
  </si>
  <si>
    <t>Phylloscopus trochiloides</t>
  </si>
  <si>
    <t>wójcik</t>
  </si>
  <si>
    <t>COC</t>
  </si>
  <si>
    <t>Corvus corone</t>
  </si>
  <si>
    <t>wrona</t>
  </si>
  <si>
    <t>PD</t>
  </si>
  <si>
    <t>Passer domesticus</t>
  </si>
  <si>
    <t>wróbel</t>
  </si>
  <si>
    <t>HI</t>
  </si>
  <si>
    <t>Hippolais icterina</t>
  </si>
  <si>
    <t>zaganiacz</t>
  </si>
  <si>
    <t>XUM</t>
  </si>
  <si>
    <t>Acrocephalus dumetorum</t>
  </si>
  <si>
    <t>zaroślówka</t>
  </si>
  <si>
    <t>PON</t>
  </si>
  <si>
    <t>Podiceps nigricollis</t>
  </si>
  <si>
    <t>zausznik</t>
  </si>
  <si>
    <t>PZA</t>
  </si>
  <si>
    <t>Porzana parva</t>
  </si>
  <si>
    <t>zielonka</t>
  </si>
  <si>
    <t>Z</t>
  </si>
  <si>
    <t>Fringilla coelebs</t>
  </si>
  <si>
    <t>zięba</t>
  </si>
  <si>
    <t>AL</t>
  </si>
  <si>
    <t>Alcedo atthis</t>
  </si>
  <si>
    <t>zimorodek</t>
  </si>
  <si>
    <t>RI</t>
  </si>
  <si>
    <t>Regulus ignicapillus</t>
  </si>
  <si>
    <t>zniczek</t>
  </si>
  <si>
    <t>MR</t>
  </si>
  <si>
    <t>Merops apiaster</t>
  </si>
  <si>
    <t>żołna</t>
  </si>
  <si>
    <t>GR</t>
  </si>
  <si>
    <t>Grus grus</t>
  </si>
  <si>
    <t>żuraw</t>
  </si>
  <si>
    <t>LATIN</t>
  </si>
  <si>
    <t>POLSKA</t>
  </si>
  <si>
    <t>BG</t>
  </si>
  <si>
    <t>Bombycilla garrulus</t>
  </si>
  <si>
    <t>jemiołuszka</t>
  </si>
  <si>
    <t>BL</t>
  </si>
  <si>
    <t>Buteo lagopus</t>
  </si>
  <si>
    <t>myszołów włochaty</t>
  </si>
  <si>
    <t>Delichon urbicum</t>
  </si>
  <si>
    <t>Emberiza calandra</t>
  </si>
  <si>
    <t>Falco cherrug</t>
  </si>
  <si>
    <t>FAO</t>
  </si>
  <si>
    <t>Falco columbarius</t>
  </si>
  <si>
    <t>drzemlik</t>
  </si>
  <si>
    <t>Aquila pennata</t>
  </si>
  <si>
    <t>Larus cachinnans</t>
  </si>
  <si>
    <t>mewa białogłowa</t>
  </si>
  <si>
    <t>mewa romańska</t>
  </si>
  <si>
    <t>NPH</t>
  </si>
  <si>
    <t>Numenius phaeopus</t>
  </si>
  <si>
    <t>kulik mniejszy</t>
  </si>
  <si>
    <t>Periparus ater</t>
  </si>
  <si>
    <t>Cyanistes caeruleus</t>
  </si>
  <si>
    <t>Poecile palustris</t>
  </si>
  <si>
    <t>Poecile montanus</t>
  </si>
  <si>
    <t>Saxicola rubicola</t>
  </si>
  <si>
    <t>SXN</t>
  </si>
  <si>
    <t>Strix nebulosa</t>
  </si>
  <si>
    <t>puszczyk mszarny</t>
  </si>
  <si>
    <t>Turdus torquatus</t>
  </si>
  <si>
    <t>TRN</t>
  </si>
  <si>
    <t>Tringa nebularia</t>
  </si>
  <si>
    <t>kwokacz</t>
  </si>
  <si>
    <t>Odcinek</t>
  </si>
  <si>
    <t>Odległość</t>
  </si>
  <si>
    <t xml:space="preserve">Postępuj zgodnie z poniższą instrukcją, by uniknąć kłopotów na etapie importu. </t>
  </si>
  <si>
    <t>ŹRÓDŁA LISTY ROZWIJANEJ</t>
  </si>
  <si>
    <t xml:space="preserve">deklaracja </t>
  </si>
  <si>
    <t>SIEDLISKA</t>
  </si>
  <si>
    <t>X</t>
  </si>
  <si>
    <t>SSAKI</t>
  </si>
  <si>
    <t>Pogoda</t>
  </si>
  <si>
    <t>Poziom 2</t>
  </si>
  <si>
    <t>Poziom 3</t>
  </si>
  <si>
    <t>Instrukcja wypełniania</t>
  </si>
  <si>
    <t>Jeżeli zauważyłeś/aś wyraźne zmiany siedliskowe pomiędzy pierwszą i drugą kontrolą (np. wycięte zadrzewienia) - zanotuj je w tabeli poniżej. Podaj numer odcinka transektu oraz nowe kody siedlisk.</t>
  </si>
  <si>
    <t>Monitoring Ptaków Mokradeł</t>
  </si>
  <si>
    <t xml:space="preserve">Przepisz wszyskie ptaki wraz z ich numerem odcinka, kategorią odległości i płcią. </t>
  </si>
  <si>
    <r>
      <t xml:space="preserve">Pamiętaj o </t>
    </r>
    <r>
      <rPr>
        <b/>
        <sz val="8"/>
        <rFont val="Verdana"/>
        <family val="2"/>
        <charset val="238"/>
      </rPr>
      <t>sprawdzeniu poprawności danych</t>
    </r>
    <r>
      <rPr>
        <sz val="8"/>
        <rFont val="Verdana"/>
        <family val="2"/>
        <charset val="238"/>
      </rPr>
      <t xml:space="preserve"> oraz uzupełnieniu </t>
    </r>
    <r>
      <rPr>
        <b/>
        <sz val="8"/>
        <rFont val="Verdana"/>
        <family val="2"/>
        <charset val="238"/>
      </rPr>
      <t>wszystkich pól</t>
    </r>
    <r>
      <rPr>
        <sz val="8"/>
        <rFont val="Verdana"/>
        <family val="2"/>
        <charset val="238"/>
      </rPr>
      <t xml:space="preserve">. Przy imporcie system zweryfikuje poprawność i kompletność Twoich danych oraz uzależni od tego powodzenie importu (w razie nieprawidłowości, podane zostaną błędy wymagające poprawy lub pola wymagające uzupełnienia). Koniecznie </t>
    </r>
    <r>
      <rPr>
        <b/>
        <sz val="8"/>
        <rFont val="Verdana"/>
        <family val="2"/>
        <charset val="238"/>
      </rPr>
      <t xml:space="preserve">wpisz poprawnie swój adres e-mail </t>
    </r>
    <r>
      <rPr>
        <sz val="8"/>
        <rFont val="Verdana"/>
        <family val="2"/>
        <charset val="238"/>
      </rPr>
      <t xml:space="preserve">- na jego podstawie system zweryfikuje dane użytkownika i pozwoli na import pliku do bazy. </t>
    </r>
  </si>
  <si>
    <t>Wypełniaj tylko białe pola.</t>
  </si>
  <si>
    <r>
      <rPr>
        <b/>
        <sz val="8"/>
        <color indexed="8"/>
        <rFont val="Verdana"/>
        <family val="2"/>
        <charset val="238"/>
      </rPr>
      <t>Niektóre rubryki są polami wyboru</t>
    </r>
    <r>
      <rPr>
        <sz val="8"/>
        <color indexed="8"/>
        <rFont val="Verdana"/>
        <family val="2"/>
        <charset val="238"/>
      </rPr>
      <t>. Po kliknięciu kursorem myszy na daną rubrykę, z prawej strony pojawia się przycisk strzałki w dół. Po jego naciśnięciu rozwija się lista wyboru dla danego pola.</t>
    </r>
  </si>
  <si>
    <t>b. Kliknij przycisk "Zaawansowane", a następnie w obszarze "Opcje edycji" wyczyść pole wyboru "Włącz Autouzupełnianie wartości komórek", aby wyłączyć automatyczne uzupełnianie wartości komórek.</t>
  </si>
  <si>
    <t>Arkusze znajdują się na pasku, na dole strony.</t>
  </si>
  <si>
    <t>Aby przejść do kolejnego arkusza, wystarczy kliknąć lewym przyciskiem myszy na jego nazwę.</t>
  </si>
  <si>
    <t>Aby przewijać pasek formularzy należy nacisnąć przycisk strzałki w bok, znajdujący się w lewym dolnym rogu (tuż przed kartami arkuszy).</t>
  </si>
  <si>
    <t>Sfinansowano ze środków Narodowego Funduszu Ochrony Środowiska i Gospodarki Wodnej</t>
  </si>
  <si>
    <t>Monitoring ptaków mokradeł</t>
  </si>
  <si>
    <r>
      <t>Jeśli</t>
    </r>
    <r>
      <rPr>
        <b/>
        <u/>
        <sz val="8"/>
        <color theme="1"/>
        <rFont val="Verdana"/>
        <family val="2"/>
        <charset val="238"/>
      </rPr>
      <t xml:space="preserve"> nie wykonałeś</t>
    </r>
    <r>
      <rPr>
        <sz val="8"/>
        <color theme="1"/>
        <rFont val="Verdana"/>
        <family val="2"/>
        <charset val="238"/>
      </rPr>
      <t xml:space="preserve"> jednej z dwóch kontroli </t>
    </r>
    <r>
      <rPr>
        <sz val="8"/>
        <rFont val="Verdana"/>
        <family val="2"/>
        <charset val="238"/>
      </rPr>
      <t xml:space="preserve">(wczesna lub późna), </t>
    </r>
    <r>
      <rPr>
        <sz val="8"/>
        <color theme="1"/>
        <rFont val="Verdana"/>
        <family val="2"/>
        <charset val="238"/>
      </rPr>
      <t>wybierz "X" w części arkusza poświęconej na obserwacje ptaków dla tej kontroli</t>
    </r>
    <r>
      <rPr>
        <sz val="8"/>
        <rFont val="Verdana"/>
        <family val="2"/>
        <charset val="238"/>
      </rPr>
      <t>. Tylko w ten sposób baza Monitoringu Ptaków Polski zaklasyfikuje liczenie jako niewykonane.</t>
    </r>
  </si>
  <si>
    <r>
      <t>W tym formularzu</t>
    </r>
    <r>
      <rPr>
        <b/>
        <sz val="8"/>
        <color theme="1"/>
        <rFont val="Verdana"/>
        <family val="2"/>
        <charset val="238"/>
      </rPr>
      <t xml:space="preserve"> każdego osobnika/rekord odnotowuje się osobno.</t>
    </r>
  </si>
  <si>
    <t>Kontrola nie odbyła się</t>
  </si>
  <si>
    <t>Formularz kontroli wczesnowiosennej</t>
  </si>
  <si>
    <t>Formularz kontroli późnowiosennej</t>
  </si>
  <si>
    <t>Data [dd.mm.rrrr]</t>
  </si>
  <si>
    <t>Godziny liczeń [hh:mm]</t>
  </si>
  <si>
    <t xml:space="preserve">Odcinek </t>
  </si>
  <si>
    <t>Płeć/wiek</t>
  </si>
  <si>
    <t>Tachybaptus ruficollis</t>
  </si>
  <si>
    <t>Philomachus pugnax</t>
  </si>
  <si>
    <t>łęczak</t>
  </si>
  <si>
    <t>Poziom 1</t>
  </si>
  <si>
    <t>2. Iglaste</t>
  </si>
  <si>
    <t>3. Mieszane</t>
  </si>
  <si>
    <t>4. Zręby</t>
  </si>
  <si>
    <t>1. Liściaste</t>
  </si>
  <si>
    <t>3. Młodnik (5-10 m wysokosci)</t>
  </si>
  <si>
    <t>4. Uprawa (do 5 m wysokości)</t>
  </si>
  <si>
    <t>6. Zadrzewienia typu parkowego (drzewa w rozproszeniu, tereny trawiaste pomiędzy nimi)</t>
  </si>
  <si>
    <t>1. Grunty orne</t>
  </si>
  <si>
    <t>2. Sady</t>
  </si>
  <si>
    <t>3. Ugory i odłogi</t>
  </si>
  <si>
    <t>4. Inne</t>
  </si>
  <si>
    <t>1. Pojedyncze drzewa lub krzewy</t>
  </si>
  <si>
    <t>2. Aleje lub kępy drzew/krzewów</t>
  </si>
  <si>
    <t>3. Pojedyncze zabudowania gospodarcze</t>
  </si>
  <si>
    <t>4. Linie elektroenergetyczne</t>
  </si>
  <si>
    <t>5. Gleba przeorana</t>
  </si>
  <si>
    <t>6. Zboża</t>
  </si>
  <si>
    <t>8. Kukurydza</t>
  </si>
  <si>
    <t>9. Ziemniaki i inne okopowe</t>
  </si>
  <si>
    <t>10. Inne uprawy</t>
  </si>
  <si>
    <t>7. Rzepak</t>
  </si>
  <si>
    <t>C Łąki i inne</t>
  </si>
  <si>
    <t>1.  Łąki kośne</t>
  </si>
  <si>
    <t xml:space="preserve">2. Łąki i turzycowiska nie koszone lub  koszone co kilka lat </t>
  </si>
  <si>
    <t>1. Brak wypasu zwierząt</t>
  </si>
  <si>
    <t>2. Wypas zwierząt</t>
  </si>
  <si>
    <t>3. Bez drzew i krzewów</t>
  </si>
  <si>
    <t>5. Kępy drzew lub krzewów</t>
  </si>
  <si>
    <t>6. Pasy drzew (np. aleje)</t>
  </si>
  <si>
    <t>7. Występują zabagnienia</t>
  </si>
  <si>
    <t>8. Brak zabagnień</t>
  </si>
  <si>
    <t>D Tereny przekształcone</t>
  </si>
  <si>
    <t>1. Zabudowa miejska</t>
  </si>
  <si>
    <t>2. Zabudowa wiejska</t>
  </si>
  <si>
    <t>4. Parki miejskie i wiejskie</t>
  </si>
  <si>
    <t>5. Tereny przemysłowe (place, składowiska, hale)</t>
  </si>
  <si>
    <t>6. Żwirownie</t>
  </si>
  <si>
    <t>7. Urwiska i zbocza o silnym nachyleniu</t>
  </si>
  <si>
    <t>8. Inne (np. wysypiska śmieci, kamieniołomy)</t>
  </si>
  <si>
    <t>1. Brak drzew i krzewów nad brzegami</t>
  </si>
  <si>
    <t>2. Pojedyncze drzewa lub krzewy nad brzegami</t>
  </si>
  <si>
    <t>4. Pasy drzew nad brzegami</t>
  </si>
  <si>
    <t>5. Brzegi z szuwarem</t>
  </si>
  <si>
    <t>6. Brak szuwaru</t>
  </si>
  <si>
    <t>7. Plaża, piaszczyste wyspy</t>
  </si>
  <si>
    <t>1. Brak lub pojedyncze drzewa i krzewy</t>
  </si>
  <si>
    <t>3. Kępy drzew lub krzewów nad brzegami</t>
  </si>
  <si>
    <t>E Zbiorniki wodne i cieki</t>
  </si>
  <si>
    <t>1. Zbiorniki poniżej 1 ha (np. oczka, stawy przydomowe)</t>
  </si>
  <si>
    <t>3. Stawy hodowlane</t>
  </si>
  <si>
    <t>4. Sztuczny ciek (rów, kanał)</t>
  </si>
  <si>
    <t>5. Strumień (do 3 m szerokości)</t>
  </si>
  <si>
    <t>6. Rzeka (ponad 3 m szerokości)</t>
  </si>
  <si>
    <t>7. Morze i zalewy przymorskie</t>
  </si>
  <si>
    <t>F Inne</t>
  </si>
  <si>
    <t>Kody siedlisk</t>
  </si>
  <si>
    <t xml:space="preserve">3. Pastwiska </t>
  </si>
  <si>
    <t xml:space="preserve">4. Torfowiska </t>
  </si>
  <si>
    <t xml:space="preserve">5. Trzcinowiska </t>
  </si>
  <si>
    <t>6. Wrzosowiska</t>
  </si>
  <si>
    <t>7. Łąki i torfowiska górskie</t>
  </si>
  <si>
    <r>
      <t xml:space="preserve">Formularze w tym Excelu możesz wypełnić zamiast formularza w </t>
    </r>
    <r>
      <rPr>
        <i/>
        <sz val="8"/>
        <color indexed="8"/>
        <rFont val="Verdana"/>
        <family val="2"/>
        <charset val="238"/>
      </rPr>
      <t>Portalu Obserwatora</t>
    </r>
    <r>
      <rPr>
        <sz val="8"/>
        <color indexed="8"/>
        <rFont val="Verdana"/>
        <family val="2"/>
        <charset val="238"/>
      </rPr>
      <t xml:space="preserve"> Monitoringu Ptaków Polski.
Wypełnionemu formularzowi należy nadać nazwę zawierającą kolejno: kod programu, kod dużego kwadratu, kod małego kwadratu i rok kontroli. 
Przykładowe nazewnictwo: </t>
    </r>
    <r>
      <rPr>
        <b/>
        <sz val="12"/>
        <color indexed="8"/>
        <rFont val="Verdana"/>
        <family val="2"/>
        <charset val="238"/>
      </rPr>
      <t>"MPM_MW01_A_2020.xlsx".</t>
    </r>
  </si>
  <si>
    <t>3. Zabudowa podmiejska lub willowa</t>
  </si>
  <si>
    <t>8. Wyspy porośnięte roślinnością</t>
  </si>
  <si>
    <t>7. Zakrzaczenia na skraju lasu</t>
  </si>
  <si>
    <t>9. Nadrzeczne lasy liściaste (łęgi)</t>
  </si>
  <si>
    <t>A Lasy i zadrzewienia</t>
  </si>
  <si>
    <t>B Krajobraz rolniczy</t>
  </si>
  <si>
    <r>
      <rPr>
        <b/>
        <sz val="8"/>
        <color theme="1"/>
        <rFont val="Verdana"/>
        <family val="2"/>
        <charset val="238"/>
      </rPr>
      <t>Formularz zawiera formułę, które ułatwią pracę: wpisując kody gatunku automatycznie uzupełnia się nazwa łacińska i polska</t>
    </r>
    <r>
      <rPr>
        <sz val="8"/>
        <color theme="1"/>
        <rFont val="Verdana"/>
        <family val="2"/>
        <charset val="238"/>
      </rPr>
      <t>. Pozwala to na weryfikację wprowadzanych danych.</t>
    </r>
  </si>
  <si>
    <t>4. Pojedyncze drzewa lub krzewy</t>
  </si>
  <si>
    <t>2. Duża liczba drzew lub krzewów</t>
  </si>
  <si>
    <t>8. Inne użytki (np. uprawy lucerny, koniczyny)</t>
  </si>
  <si>
    <t>2. Zbiorniki ponad 1 ha (np. jeziora, zbiorniki retencyjne)</t>
  </si>
  <si>
    <t>4. W pobliżu zbiorników wodnych (stawy/kanały parkowe)</t>
  </si>
  <si>
    <t>8. Stagnująca woda (np. olsy)</t>
  </si>
  <si>
    <t>5. Rozwinięta warstwa podszytu</t>
  </si>
  <si>
    <t>3. W pobliżu dróg i linii kolejowych o dużym natężeniu ruchu</t>
  </si>
  <si>
    <t>Uszeregowano alfabetycznie według nazwy polskiej.</t>
  </si>
  <si>
    <r>
      <rPr>
        <b/>
        <sz val="8"/>
        <color theme="1"/>
        <rFont val="Verdana"/>
        <family val="2"/>
        <charset val="238"/>
      </rPr>
      <t>Możesz zsumować osobniki o takich samych wszystkich "cechach"</t>
    </r>
    <r>
      <rPr>
        <sz val="8"/>
        <color theme="1"/>
        <rFont val="Verdana"/>
        <family val="2"/>
        <charset val="238"/>
      </rPr>
      <t xml:space="preserve"> (gatunek, odcinek, odległość, płeć) i wpisać jako pojedynczy rekord.</t>
    </r>
  </si>
  <si>
    <t>Imię i nazwisko</t>
  </si>
  <si>
    <t>E-mail</t>
  </si>
  <si>
    <t>Inni obserwatorzy</t>
  </si>
  <si>
    <t>Stanowisko</t>
  </si>
  <si>
    <t>Kod dużego kwadartu</t>
  </si>
  <si>
    <t>Kontrola</t>
  </si>
  <si>
    <t xml:space="preserve">Czas rozpoczęcia </t>
  </si>
  <si>
    <t>Czas zakończenia</t>
  </si>
  <si>
    <t>Kod małego kwadartu</t>
  </si>
  <si>
    <t>Skala pogody</t>
  </si>
  <si>
    <t>0-33%</t>
  </si>
  <si>
    <t>34-66%</t>
  </si>
  <si>
    <t>67-100%</t>
  </si>
  <si>
    <t>brak</t>
  </si>
  <si>
    <t>umiarkowany</t>
  </si>
  <si>
    <t>bezwietrznie</t>
  </si>
  <si>
    <t>silny</t>
  </si>
  <si>
    <t>słaba</t>
  </si>
  <si>
    <t>średnia</t>
  </si>
  <si>
    <t>dobra</t>
  </si>
  <si>
    <t>Kod dużego kwadratu</t>
  </si>
  <si>
    <r>
      <rPr>
        <b/>
        <sz val="8"/>
        <rFont val="Verdana"/>
        <family val="2"/>
        <charset val="238"/>
      </rPr>
      <t>Jeśli nie notowałeś/aś płci, kolumnę wypełnij wstawiając N. Jeśli notowałeś płeć, koniecznie wypełnij każde pole przy dokonanej obserwacji</t>
    </r>
    <r>
      <rPr>
        <sz val="8"/>
        <rFont val="Verdana"/>
        <family val="2"/>
        <charset val="238"/>
      </rPr>
      <t xml:space="preserve"> (</t>
    </r>
    <r>
      <rPr>
        <b/>
        <u/>
        <sz val="8"/>
        <rFont val="Verdana"/>
        <family val="2"/>
        <charset val="238"/>
      </rPr>
      <t>nie zostawiaj pustych pól</t>
    </r>
    <r>
      <rPr>
        <sz val="8"/>
        <rFont val="Verdana"/>
        <family val="2"/>
        <charset val="238"/>
      </rPr>
      <t xml:space="preserve"> przy ptakach nieoznaczonych, lecz zaznacz N).</t>
    </r>
  </si>
  <si>
    <t>LAN</t>
  </si>
  <si>
    <t>Larus michahellis</t>
  </si>
  <si>
    <t>Tetrastes bonasia</t>
  </si>
  <si>
    <t>Lophophanes cristatus</t>
  </si>
  <si>
    <t>LAH</t>
  </si>
  <si>
    <t xml:space="preserve">Obowiązkowe jest uzupełnienie opisu siedliska przynajmniej na poziomie 1 i 2. </t>
  </si>
  <si>
    <t>Formularz opisu siedlisk | kontrola wczesnowiosenna</t>
  </si>
  <si>
    <t>Formularz opisu siedlisk | kontrola późnowiosenna</t>
  </si>
  <si>
    <t>1. Drzewostan (drzewa o wysokości &gt;10 m) wielowiekowy</t>
  </si>
  <si>
    <t>2. Drzewostan (drzewa o wyskości &gt;10 m) jednowiekowy</t>
  </si>
  <si>
    <r>
      <rPr>
        <b/>
        <sz val="8"/>
        <rFont val="Verdana"/>
        <family val="2"/>
        <charset val="238"/>
      </rPr>
      <t>Objaśnienia: 
Odległość:  1</t>
    </r>
    <r>
      <rPr>
        <sz val="8"/>
        <rFont val="Verdana"/>
        <family val="2"/>
        <charset val="238"/>
      </rPr>
      <t>: 0-25 m od transketu w obie strony;</t>
    </r>
    <r>
      <rPr>
        <b/>
        <sz val="8"/>
        <rFont val="Verdana"/>
        <family val="2"/>
        <charset val="238"/>
      </rPr>
      <t xml:space="preserve"> 2</t>
    </r>
    <r>
      <rPr>
        <sz val="8"/>
        <rFont val="Verdana"/>
        <family val="2"/>
        <charset val="238"/>
      </rPr>
      <t>: 25-100 m w obie strony;</t>
    </r>
    <r>
      <rPr>
        <b/>
        <sz val="8"/>
        <rFont val="Verdana"/>
        <family val="2"/>
        <charset val="238"/>
      </rPr>
      <t xml:space="preserve"> 3:</t>
    </r>
    <r>
      <rPr>
        <sz val="8"/>
        <rFont val="Verdana"/>
        <family val="2"/>
        <charset val="238"/>
      </rPr>
      <t xml:space="preserve"> 100-200 m w obie strony, </t>
    </r>
    <r>
      <rPr>
        <b/>
        <sz val="8"/>
        <rFont val="Verdana"/>
        <family val="2"/>
        <charset val="238"/>
      </rPr>
      <t>4</t>
    </r>
    <r>
      <rPr>
        <sz val="8"/>
        <rFont val="Verdana"/>
        <family val="2"/>
        <charset val="238"/>
      </rPr>
      <t xml:space="preserve">: &gt;200 m w obie strony; </t>
    </r>
    <r>
      <rPr>
        <b/>
        <sz val="8"/>
        <rFont val="Verdana"/>
        <family val="2"/>
        <charset val="238"/>
      </rPr>
      <t>L</t>
    </r>
    <r>
      <rPr>
        <sz val="8"/>
        <rFont val="Verdana"/>
        <family val="2"/>
        <charset val="238"/>
      </rPr>
      <t xml:space="preserve"> - w locie;</t>
    </r>
    <r>
      <rPr>
        <b/>
        <sz val="8"/>
        <rFont val="Verdana"/>
        <family val="2"/>
        <charset val="238"/>
      </rPr>
      <t xml:space="preserve"> G</t>
    </r>
    <r>
      <rPr>
        <sz val="8"/>
        <rFont val="Verdana"/>
        <family val="2"/>
        <charset val="238"/>
      </rPr>
      <t xml:space="preserve"> - gniazdo 
</t>
    </r>
    <r>
      <rPr>
        <b/>
        <sz val="8"/>
        <rFont val="Verdana"/>
        <family val="2"/>
        <charset val="238"/>
      </rPr>
      <t>płeć/wiek</t>
    </r>
    <r>
      <rPr>
        <sz val="8"/>
        <rFont val="Verdana"/>
        <family val="2"/>
        <charset val="238"/>
      </rPr>
      <t xml:space="preserve">: </t>
    </r>
    <r>
      <rPr>
        <b/>
        <sz val="8"/>
        <rFont val="Verdana"/>
        <family val="2"/>
        <charset val="238"/>
      </rPr>
      <t>SS</t>
    </r>
    <r>
      <rPr>
        <sz val="8"/>
        <rFont val="Verdana"/>
        <family val="2"/>
        <charset val="238"/>
      </rPr>
      <t xml:space="preserve"> - śpiewający samiec; </t>
    </r>
    <r>
      <rPr>
        <b/>
        <sz val="8"/>
        <rFont val="Verdana"/>
        <family val="2"/>
        <charset val="238"/>
      </rPr>
      <t>M</t>
    </r>
    <r>
      <rPr>
        <sz val="8"/>
        <rFont val="Verdana"/>
        <family val="2"/>
        <charset val="238"/>
      </rPr>
      <t xml:space="preserve"> - samiec;</t>
    </r>
    <r>
      <rPr>
        <b/>
        <sz val="8"/>
        <rFont val="Verdana"/>
        <family val="2"/>
        <charset val="238"/>
      </rPr>
      <t xml:space="preserve"> F </t>
    </r>
    <r>
      <rPr>
        <sz val="8"/>
        <rFont val="Verdana"/>
        <family val="2"/>
        <charset val="238"/>
      </rPr>
      <t xml:space="preserve">- samica; </t>
    </r>
    <r>
      <rPr>
        <b/>
        <sz val="8"/>
        <rFont val="Verdana"/>
        <family val="2"/>
        <charset val="238"/>
      </rPr>
      <t>P</t>
    </r>
    <r>
      <rPr>
        <sz val="8"/>
        <rFont val="Verdana"/>
        <family val="2"/>
        <charset val="238"/>
      </rPr>
      <t xml:space="preserve"> - pisklę; </t>
    </r>
    <r>
      <rPr>
        <b/>
        <sz val="8"/>
        <rFont val="Verdana"/>
        <family val="2"/>
        <charset val="238"/>
      </rPr>
      <t xml:space="preserve">N </t>
    </r>
    <r>
      <rPr>
        <sz val="8"/>
        <rFont val="Verdana"/>
        <family val="2"/>
        <charset val="238"/>
      </rPr>
      <t xml:space="preserve">- nieznane
</t>
    </r>
    <r>
      <rPr>
        <b/>
        <sz val="8"/>
        <rFont val="Verdana"/>
        <family val="2"/>
        <charset val="238"/>
      </rPr>
      <t>Pogoda</t>
    </r>
    <r>
      <rPr>
        <sz val="8"/>
        <rFont val="Verdana"/>
        <family val="2"/>
        <charset val="238"/>
      </rPr>
      <t>: skala pogody została opisana w arkuszu "Instrukcja"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</si>
</sst>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1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Verdana"/>
      <family val="2"/>
      <charset val="238"/>
    </font>
    <font>
      <b/>
      <sz val="11"/>
      <color indexed="23"/>
      <name val="Verdana"/>
      <family val="2"/>
      <charset val="238"/>
    </font>
    <font>
      <sz val="8"/>
      <color indexed="8"/>
      <name val="Verdana"/>
      <family val="2"/>
      <charset val="238"/>
    </font>
    <font>
      <sz val="8"/>
      <name val="Verdana"/>
      <family val="2"/>
      <charset val="238"/>
    </font>
    <font>
      <sz val="18"/>
      <color indexed="8"/>
      <name val="Calibri"/>
      <family val="2"/>
      <charset val="1"/>
    </font>
    <font>
      <sz val="5"/>
      <color indexed="8"/>
      <name val="Verdana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b/>
      <sz val="8"/>
      <name val="Verdana"/>
      <family val="2"/>
      <charset val="238"/>
    </font>
    <font>
      <b/>
      <u/>
      <sz val="8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1"/>
      <color theme="0" tint="-0.499984740745262"/>
      <name val="Verdana"/>
      <family val="2"/>
      <charset val="238"/>
    </font>
    <font>
      <sz val="8"/>
      <color theme="1"/>
      <name val="Verdana"/>
      <family val="2"/>
      <charset val="238"/>
    </font>
    <font>
      <i/>
      <sz val="8"/>
      <color indexed="8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b/>
      <u/>
      <sz val="8"/>
      <color theme="1"/>
      <name val="Verdana"/>
      <family val="2"/>
      <charset val="238"/>
    </font>
    <font>
      <b/>
      <sz val="8"/>
      <color indexed="8"/>
      <name val="Verdana"/>
      <family val="2"/>
      <charset val="238"/>
    </font>
    <font>
      <b/>
      <sz val="8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Verdana"/>
      <family val="2"/>
      <charset val="238"/>
    </font>
    <font>
      <sz val="10"/>
      <name val="Verdan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9"/>
        <bgColor indexed="27"/>
      </patternFill>
    </fill>
    <fill>
      <patternFill patternType="solid">
        <fgColor indexed="31"/>
        <bgColor indexed="47"/>
      </patternFill>
    </fill>
    <fill>
      <patternFill patternType="solid">
        <fgColor theme="0"/>
        <bgColor indexed="4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9"/>
      </patternFill>
    </fill>
  </fills>
  <borders count="4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2">
    <xf numFmtId="0" fontId="0" fillId="0" borderId="0"/>
    <xf numFmtId="0" fontId="3" fillId="0" borderId="0"/>
    <xf numFmtId="0" fontId="4" fillId="0" borderId="0"/>
    <xf numFmtId="0" fontId="5" fillId="0" borderId="0"/>
    <xf numFmtId="0" fontId="18" fillId="2" borderId="1" applyProtection="0"/>
    <xf numFmtId="0" fontId="2" fillId="0" borderId="0"/>
    <xf numFmtId="0" fontId="21" fillId="0" borderId="0">
      <alignment horizontal="right" vertical="center" wrapText="1"/>
    </xf>
    <xf numFmtId="0" fontId="27" fillId="0" borderId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2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6" borderId="0" applyNumberFormat="0" applyBorder="0" applyAlignment="0" applyProtection="0"/>
    <xf numFmtId="0" fontId="34" fillId="14" borderId="11" applyNumberFormat="0" applyAlignment="0" applyProtection="0"/>
    <xf numFmtId="0" fontId="35" fillId="27" borderId="12" applyNumberFormat="0" applyAlignment="0" applyProtection="0"/>
    <xf numFmtId="0" fontId="36" fillId="11" borderId="0" applyNumberFormat="0" applyBorder="0" applyAlignment="0" applyProtection="0"/>
    <xf numFmtId="0" fontId="37" fillId="0" borderId="13" applyNumberFormat="0" applyFill="0" applyAlignment="0" applyProtection="0"/>
    <xf numFmtId="0" fontId="38" fillId="28" borderId="14" applyNumberFormat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6" fillId="0" borderId="0"/>
    <xf numFmtId="0" fontId="27" fillId="0" borderId="0"/>
    <xf numFmtId="0" fontId="32" fillId="0" borderId="0"/>
    <xf numFmtId="0" fontId="43" fillId="27" borderId="11" applyNumberFormat="0" applyAlignment="0" applyProtection="0"/>
    <xf numFmtId="9" fontId="32" fillId="0" borderId="0" applyFont="0" applyFill="0" applyBorder="0" applyAlignment="0" applyProtection="0"/>
    <xf numFmtId="0" fontId="44" fillId="0" borderId="18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10" borderId="0" applyNumberFormat="0" applyBorder="0" applyAlignment="0" applyProtection="0"/>
  </cellStyleXfs>
  <cellXfs count="157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horizontal="center" vertical="center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/>
    </xf>
    <xf numFmtId="0" fontId="7" fillId="4" borderId="0" xfId="2" applyFont="1" applyFill="1" applyBorder="1" applyAlignment="1">
      <alignment horizontal="right"/>
    </xf>
    <xf numFmtId="0" fontId="6" fillId="4" borderId="0" xfId="0" applyFont="1" applyFill="1" applyBorder="1" applyAlignment="1">
      <alignment horizontal="center" vertical="center"/>
    </xf>
    <xf numFmtId="0" fontId="8" fillId="4" borderId="0" xfId="2" applyFont="1" applyFill="1" applyBorder="1" applyAlignment="1">
      <alignment horizontal="right" vertical="top"/>
    </xf>
    <xf numFmtId="0" fontId="9" fillId="4" borderId="0" xfId="2" applyFont="1" applyFill="1" applyBorder="1"/>
    <xf numFmtId="0" fontId="10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4" fillId="5" borderId="0" xfId="2" applyFill="1" applyBorder="1"/>
    <xf numFmtId="0" fontId="11" fillId="4" borderId="0" xfId="2" applyFont="1" applyFill="1" applyBorder="1" applyAlignment="1"/>
    <xf numFmtId="0" fontId="4" fillId="4" borderId="0" xfId="2" applyFill="1" applyBorder="1"/>
    <xf numFmtId="0" fontId="12" fillId="4" borderId="0" xfId="2" applyFont="1" applyFill="1" applyBorder="1" applyAlignment="1">
      <alignment horizontal="right"/>
    </xf>
    <xf numFmtId="0" fontId="7" fillId="4" borderId="0" xfId="2" applyFont="1" applyFill="1" applyBorder="1"/>
    <xf numFmtId="0" fontId="9" fillId="5" borderId="2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5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7" xfId="2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/>
    </xf>
    <xf numFmtId="0" fontId="14" fillId="3" borderId="0" xfId="0" applyFont="1" applyFill="1" applyAlignment="1"/>
    <xf numFmtId="0" fontId="13" fillId="3" borderId="0" xfId="0" applyFont="1" applyFill="1" applyAlignment="1"/>
    <xf numFmtId="0" fontId="0" fillId="3" borderId="0" xfId="0" applyFill="1" applyAlignment="1"/>
    <xf numFmtId="0" fontId="13" fillId="4" borderId="0" xfId="0" applyFont="1" applyFill="1" applyAlignment="1">
      <alignment horizontal="left"/>
    </xf>
    <xf numFmtId="0" fontId="14" fillId="4" borderId="0" xfId="0" applyFont="1" applyFill="1" applyAlignment="1"/>
    <xf numFmtId="0" fontId="13" fillId="4" borderId="0" xfId="0" applyFont="1" applyFill="1" applyAlignment="1"/>
    <xf numFmtId="0" fontId="16" fillId="0" borderId="0" xfId="0" applyFont="1" applyAlignment="1"/>
    <xf numFmtId="0" fontId="17" fillId="0" borderId="0" xfId="0" applyFont="1" applyAlignment="1"/>
    <xf numFmtId="0" fontId="3" fillId="4" borderId="8" xfId="3" applyFont="1" applyFill="1" applyBorder="1" applyAlignment="1">
      <alignment horizontal="center" wrapText="1"/>
    </xf>
    <xf numFmtId="0" fontId="15" fillId="4" borderId="8" xfId="3" applyFont="1" applyFill="1" applyBorder="1" applyAlignment="1">
      <alignment wrapText="1"/>
    </xf>
    <xf numFmtId="0" fontId="3" fillId="4" borderId="8" xfId="3" applyFont="1" applyFill="1" applyBorder="1" applyAlignment="1">
      <alignment wrapText="1"/>
    </xf>
    <xf numFmtId="0" fontId="3" fillId="4" borderId="9" xfId="3" applyFont="1" applyFill="1" applyBorder="1" applyAlignment="1">
      <alignment horizontal="center" wrapText="1"/>
    </xf>
    <xf numFmtId="0" fontId="15" fillId="4" borderId="9" xfId="3" applyFont="1" applyFill="1" applyBorder="1" applyAlignment="1">
      <alignment wrapText="1"/>
    </xf>
    <xf numFmtId="0" fontId="3" fillId="4" borderId="9" xfId="3" applyFont="1" applyFill="1" applyBorder="1" applyAlignment="1">
      <alignment wrapText="1"/>
    </xf>
    <xf numFmtId="0" fontId="0" fillId="0" borderId="0" xfId="0" applyAlignment="1">
      <alignment horizontal="right"/>
    </xf>
    <xf numFmtId="0" fontId="5" fillId="4" borderId="2" xfId="2" applyFont="1" applyFill="1" applyBorder="1" applyAlignment="1" applyProtection="1">
      <alignment horizontal="center" vertical="center"/>
      <protection locked="0"/>
    </xf>
    <xf numFmtId="0" fontId="5" fillId="4" borderId="5" xfId="2" applyFont="1" applyFill="1" applyBorder="1" applyAlignment="1" applyProtection="1">
      <alignment horizontal="center" vertical="center"/>
      <protection locked="0"/>
    </xf>
    <xf numFmtId="0" fontId="5" fillId="4" borderId="6" xfId="2" applyFont="1" applyFill="1" applyBorder="1" applyAlignment="1" applyProtection="1">
      <alignment horizontal="center" vertical="center"/>
      <protection locked="0"/>
    </xf>
    <xf numFmtId="0" fontId="5" fillId="4" borderId="7" xfId="2" applyFont="1" applyFill="1" applyBorder="1" applyAlignment="1" applyProtection="1">
      <alignment horizontal="center" vertical="center"/>
      <protection locked="0"/>
    </xf>
    <xf numFmtId="0" fontId="9" fillId="5" borderId="4" xfId="2" applyFont="1" applyFill="1" applyBorder="1" applyAlignment="1">
      <alignment horizontal="center"/>
    </xf>
    <xf numFmtId="0" fontId="9" fillId="5" borderId="2" xfId="2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2" fillId="0" borderId="0" xfId="5"/>
    <xf numFmtId="0" fontId="22" fillId="8" borderId="0" xfId="6" applyFont="1" applyFill="1" applyAlignment="1">
      <alignment vertical="center" wrapText="1"/>
    </xf>
    <xf numFmtId="0" fontId="23" fillId="0" borderId="0" xfId="5" applyFont="1"/>
    <xf numFmtId="0" fontId="31" fillId="0" borderId="0" xfId="5" applyFont="1"/>
    <xf numFmtId="0" fontId="9" fillId="7" borderId="2" xfId="2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9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19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31" fillId="8" borderId="0" xfId="5" applyFont="1" applyFill="1"/>
    <xf numFmtId="0" fontId="14" fillId="30" borderId="0" xfId="0" applyFont="1" applyFill="1" applyAlignment="1"/>
    <xf numFmtId="0" fontId="13" fillId="30" borderId="0" xfId="0" applyFont="1" applyFill="1" applyAlignment="1"/>
    <xf numFmtId="0" fontId="4" fillId="6" borderId="0" xfId="2" applyFill="1" applyBorder="1"/>
    <xf numFmtId="0" fontId="10" fillId="0" borderId="0" xfId="0" applyFont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50" fillId="0" borderId="0" xfId="0" applyFont="1" applyAlignment="1">
      <alignment vertical="center"/>
    </xf>
    <xf numFmtId="0" fontId="50" fillId="0" borderId="0" xfId="0" applyFont="1"/>
    <xf numFmtId="0" fontId="10" fillId="0" borderId="0" xfId="0" applyFont="1" applyAlignment="1">
      <alignment vertical="top"/>
    </xf>
    <xf numFmtId="0" fontId="10" fillId="0" borderId="19" xfId="0" applyFont="1" applyBorder="1" applyAlignment="1">
      <alignment vertical="center" wrapText="1"/>
    </xf>
    <xf numFmtId="0" fontId="10" fillId="0" borderId="19" xfId="0" applyFont="1" applyBorder="1" applyAlignment="1">
      <alignment vertical="top"/>
    </xf>
    <xf numFmtId="0" fontId="19" fillId="0" borderId="19" xfId="0" applyFont="1" applyBorder="1" applyAlignment="1">
      <alignment horizontal="left" vertical="center" wrapText="1"/>
    </xf>
    <xf numFmtId="0" fontId="19" fillId="0" borderId="19" xfId="0" applyFont="1" applyBorder="1" applyAlignment="1">
      <alignment vertical="center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6" fillId="30" borderId="0" xfId="0" applyFont="1" applyFill="1" applyAlignment="1">
      <alignment horizontal="center" vertical="center"/>
    </xf>
    <xf numFmtId="0" fontId="7" fillId="4" borderId="0" xfId="2" applyFont="1" applyFill="1" applyBorder="1" applyAlignment="1">
      <alignment horizontal="left"/>
    </xf>
    <xf numFmtId="0" fontId="49" fillId="0" borderId="0" xfId="0" applyFont="1"/>
    <xf numFmtId="0" fontId="10" fillId="32" borderId="21" xfId="0" applyFont="1" applyFill="1" applyBorder="1" applyAlignment="1">
      <alignment horizontal="right" vertical="center" wrapText="1"/>
    </xf>
    <xf numFmtId="0" fontId="10" fillId="32" borderId="25" xfId="0" applyFont="1" applyFill="1" applyBorder="1" applyAlignment="1">
      <alignment horizontal="right" vertical="center" wrapText="1"/>
    </xf>
    <xf numFmtId="0" fontId="10" fillId="32" borderId="22" xfId="0" applyFont="1" applyFill="1" applyBorder="1" applyAlignment="1">
      <alignment horizontal="center" vertical="center" wrapText="1"/>
    </xf>
    <xf numFmtId="0" fontId="10" fillId="32" borderId="28" xfId="0" applyFont="1" applyFill="1" applyBorder="1" applyAlignment="1">
      <alignment horizontal="center" vertical="center" wrapText="1"/>
    </xf>
    <xf numFmtId="0" fontId="10" fillId="32" borderId="30" xfId="0" applyFont="1" applyFill="1" applyBorder="1" applyAlignment="1">
      <alignment horizontal="right" vertical="center" wrapText="1"/>
    </xf>
    <xf numFmtId="0" fontId="6" fillId="0" borderId="21" xfId="0" applyFont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20" fontId="6" fillId="0" borderId="21" xfId="0" applyNumberFormat="1" applyFont="1" applyBorder="1" applyAlignment="1">
      <alignment horizontal="center" vertical="center"/>
    </xf>
    <xf numFmtId="0" fontId="0" fillId="33" borderId="0" xfId="0" applyFill="1"/>
    <xf numFmtId="0" fontId="6" fillId="34" borderId="0" xfId="0" applyFont="1" applyFill="1" applyAlignment="1">
      <alignment horizontal="center" vertical="center"/>
    </xf>
    <xf numFmtId="0" fontId="1" fillId="0" borderId="0" xfId="5" applyFont="1" applyAlignment="1"/>
    <xf numFmtId="0" fontId="25" fillId="0" borderId="0" xfId="5" applyFont="1"/>
    <xf numFmtId="0" fontId="30" fillId="0" borderId="0" xfId="5" applyFont="1"/>
    <xf numFmtId="0" fontId="30" fillId="0" borderId="31" xfId="5" applyFont="1" applyBorder="1" applyAlignment="1">
      <alignment horizontal="center"/>
    </xf>
    <xf numFmtId="0" fontId="25" fillId="0" borderId="32" xfId="5" applyFont="1" applyBorder="1" applyAlignment="1">
      <alignment horizontal="center"/>
    </xf>
    <xf numFmtId="0" fontId="25" fillId="0" borderId="33" xfId="5" applyFont="1" applyBorder="1" applyAlignment="1">
      <alignment horizontal="center"/>
    </xf>
    <xf numFmtId="0" fontId="25" fillId="0" borderId="34" xfId="5" applyFont="1" applyBorder="1" applyAlignment="1">
      <alignment horizontal="center"/>
    </xf>
    <xf numFmtId="0" fontId="25" fillId="0" borderId="35" xfId="5" applyFont="1" applyBorder="1" applyAlignment="1">
      <alignment horizontal="center"/>
    </xf>
    <xf numFmtId="0" fontId="25" fillId="0" borderId="36" xfId="5" applyFont="1" applyBorder="1" applyAlignment="1">
      <alignment horizontal="center"/>
    </xf>
    <xf numFmtId="0" fontId="25" fillId="0" borderId="37" xfId="5" applyFont="1" applyBorder="1" applyAlignment="1">
      <alignment horizontal="center"/>
    </xf>
    <xf numFmtId="0" fontId="6" fillId="32" borderId="21" xfId="0" applyFont="1" applyFill="1" applyBorder="1" applyAlignment="1">
      <alignment horizontal="center" vertical="center"/>
    </xf>
    <xf numFmtId="14" fontId="6" fillId="0" borderId="21" xfId="0" applyNumberFormat="1" applyFont="1" applyBorder="1" applyAlignment="1">
      <alignment horizontal="center" vertical="center"/>
    </xf>
    <xf numFmtId="0" fontId="3" fillId="5" borderId="42" xfId="3" applyFont="1" applyFill="1" applyBorder="1" applyAlignment="1"/>
    <xf numFmtId="0" fontId="3" fillId="4" borderId="41" xfId="3" applyFont="1" applyFill="1" applyBorder="1" applyAlignment="1">
      <alignment horizontal="left"/>
    </xf>
    <xf numFmtId="0" fontId="15" fillId="4" borderId="41" xfId="3" applyFont="1" applyFill="1" applyBorder="1" applyAlignment="1"/>
    <xf numFmtId="0" fontId="3" fillId="4" borderId="41" xfId="3" applyFont="1" applyFill="1" applyBorder="1" applyAlignment="1"/>
    <xf numFmtId="0" fontId="6" fillId="7" borderId="3" xfId="0" applyNumberFormat="1" applyFont="1" applyFill="1" applyBorder="1" applyAlignment="1" applyProtection="1">
      <alignment horizontal="center" vertical="center" wrapText="1"/>
    </xf>
    <xf numFmtId="0" fontId="6" fillId="7" borderId="3" xfId="0" applyNumberFormat="1" applyFont="1" applyFill="1" applyBorder="1" applyAlignment="1">
      <alignment horizontal="center" vertical="center" wrapText="1"/>
    </xf>
    <xf numFmtId="0" fontId="30" fillId="0" borderId="0" xfId="5" applyFont="1" applyAlignment="1">
      <alignment horizontal="center"/>
    </xf>
    <xf numFmtId="0" fontId="25" fillId="0" borderId="0" xfId="5" applyFont="1" applyAlignment="1">
      <alignment horizontal="justify" vertical="center" wrapText="1"/>
    </xf>
    <xf numFmtId="0" fontId="25" fillId="0" borderId="0" xfId="5" applyFont="1" applyAlignment="1">
      <alignment horizontal="justify" vertical="center"/>
    </xf>
    <xf numFmtId="0" fontId="22" fillId="0" borderId="0" xfId="5" applyFont="1" applyAlignment="1">
      <alignment horizontal="right" vertical="center"/>
    </xf>
    <xf numFmtId="0" fontId="24" fillId="0" borderId="0" xfId="5" applyFont="1" applyAlignment="1">
      <alignment horizontal="right"/>
    </xf>
    <xf numFmtId="0" fontId="25" fillId="0" borderId="0" xfId="7" applyFont="1" applyAlignment="1">
      <alignment horizontal="justify" vertical="center" wrapText="1"/>
    </xf>
    <xf numFmtId="0" fontId="10" fillId="0" borderId="0" xfId="5" applyFont="1" applyAlignment="1">
      <alignment horizontal="justify" vertical="center" wrapText="1"/>
    </xf>
    <xf numFmtId="0" fontId="30" fillId="0" borderId="0" xfId="5" applyFont="1" applyAlignment="1">
      <alignment horizontal="justify" vertical="center" wrapText="1"/>
    </xf>
    <xf numFmtId="0" fontId="25" fillId="0" borderId="0" xfId="5" applyFont="1" applyAlignment="1">
      <alignment horizontal="left" vertical="center"/>
    </xf>
    <xf numFmtId="0" fontId="30" fillId="0" borderId="0" xfId="5" applyFont="1" applyAlignment="1">
      <alignment horizontal="justify" vertical="center"/>
    </xf>
    <xf numFmtId="0" fontId="9" fillId="0" borderId="0" xfId="5" applyFont="1" applyAlignment="1">
      <alignment horizontal="justify" vertical="center" wrapText="1"/>
    </xf>
    <xf numFmtId="0" fontId="6" fillId="30" borderId="24" xfId="0" applyFont="1" applyFill="1" applyBorder="1" applyAlignment="1">
      <alignment horizontal="center" vertical="center"/>
    </xf>
    <xf numFmtId="0" fontId="6" fillId="30" borderId="26" xfId="0" applyFont="1" applyFill="1" applyBorder="1" applyAlignment="1">
      <alignment horizontal="center" vertical="center"/>
    </xf>
    <xf numFmtId="0" fontId="6" fillId="30" borderId="25" xfId="0" applyFont="1" applyFill="1" applyBorder="1" applyAlignment="1">
      <alignment horizontal="center" vertical="center"/>
    </xf>
    <xf numFmtId="49" fontId="6" fillId="30" borderId="24" xfId="0" applyNumberFormat="1" applyFont="1" applyFill="1" applyBorder="1" applyAlignment="1">
      <alignment horizontal="center" vertical="center"/>
    </xf>
    <xf numFmtId="49" fontId="6" fillId="30" borderId="25" xfId="0" applyNumberFormat="1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left" vertic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39" xfId="0" applyFont="1" applyFill="1" applyBorder="1" applyAlignment="1">
      <alignment horizontal="left" vertical="center" wrapText="1"/>
    </xf>
    <xf numFmtId="0" fontId="10" fillId="32" borderId="24" xfId="0" applyFont="1" applyFill="1" applyBorder="1" applyAlignment="1">
      <alignment horizontal="right" vertical="center" wrapText="1"/>
    </xf>
    <xf numFmtId="0" fontId="10" fillId="32" borderId="25" xfId="0" applyFont="1" applyFill="1" applyBorder="1" applyAlignment="1">
      <alignment horizontal="right" vertical="center" wrapText="1"/>
    </xf>
    <xf numFmtId="0" fontId="10" fillId="32" borderId="26" xfId="0" applyFont="1" applyFill="1" applyBorder="1" applyAlignment="1">
      <alignment horizontal="right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32" borderId="22" xfId="0" applyFont="1" applyFill="1" applyBorder="1" applyAlignment="1">
      <alignment horizontal="right" vertical="center" wrapText="1"/>
    </xf>
    <xf numFmtId="0" fontId="10" fillId="32" borderId="23" xfId="0" applyFont="1" applyFill="1" applyBorder="1" applyAlignment="1">
      <alignment horizontal="right" vertical="center" wrapText="1"/>
    </xf>
    <xf numFmtId="0" fontId="10" fillId="32" borderId="27" xfId="0" applyFont="1" applyFill="1" applyBorder="1" applyAlignment="1">
      <alignment horizontal="center" vertical="center" wrapText="1"/>
    </xf>
    <xf numFmtId="0" fontId="10" fillId="32" borderId="2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/>
    </xf>
    <xf numFmtId="0" fontId="6" fillId="31" borderId="24" xfId="0" applyFont="1" applyFill="1" applyBorder="1" applyAlignment="1">
      <alignment horizontal="center" vertical="center"/>
    </xf>
    <xf numFmtId="0" fontId="6" fillId="31" borderId="26" xfId="0" applyFont="1" applyFill="1" applyBorder="1" applyAlignment="1">
      <alignment horizontal="center" vertical="center"/>
    </xf>
    <xf numFmtId="0" fontId="6" fillId="31" borderId="25" xfId="0" applyFont="1" applyFill="1" applyBorder="1" applyAlignment="1">
      <alignment horizontal="center" vertical="center"/>
    </xf>
    <xf numFmtId="0" fontId="6" fillId="32" borderId="24" xfId="0" applyFont="1" applyFill="1" applyBorder="1" applyAlignment="1">
      <alignment horizontal="center" vertical="center"/>
    </xf>
    <xf numFmtId="0" fontId="6" fillId="32" borderId="25" xfId="0" applyFont="1" applyFill="1" applyBorder="1" applyAlignment="1">
      <alignment horizontal="center" vertical="center"/>
    </xf>
    <xf numFmtId="0" fontId="9" fillId="5" borderId="40" xfId="2" applyFont="1" applyFill="1" applyBorder="1" applyAlignment="1">
      <alignment horizontal="right" vertical="center"/>
    </xf>
    <xf numFmtId="0" fontId="5" fillId="5" borderId="40" xfId="2" applyNumberFormat="1" applyFont="1" applyFill="1" applyBorder="1" applyAlignment="1">
      <alignment horizontal="center" vertical="center"/>
    </xf>
    <xf numFmtId="0" fontId="9" fillId="5" borderId="10" xfId="2" applyFont="1" applyFill="1" applyBorder="1" applyAlignment="1">
      <alignment horizontal="center"/>
    </xf>
    <xf numFmtId="0" fontId="9" fillId="5" borderId="4" xfId="2" applyFont="1" applyFill="1" applyBorder="1" applyAlignment="1">
      <alignment horizontal="center"/>
    </xf>
    <xf numFmtId="0" fontId="9" fillId="5" borderId="2" xfId="2" applyFont="1" applyFill="1" applyBorder="1" applyAlignment="1">
      <alignment horizontal="center" vertical="center" wrapText="1"/>
    </xf>
    <xf numFmtId="0" fontId="9" fillId="5" borderId="2" xfId="2" applyFont="1" applyFill="1" applyBorder="1" applyAlignment="1">
      <alignment horizontal="center"/>
    </xf>
    <xf numFmtId="0" fontId="9" fillId="5" borderId="2" xfId="2" applyFont="1" applyFill="1" applyBorder="1" applyAlignment="1">
      <alignment horizontal="center" wrapText="1"/>
    </xf>
    <xf numFmtId="0" fontId="9" fillId="5" borderId="40" xfId="2" applyFont="1" applyFill="1" applyBorder="1" applyAlignment="1">
      <alignment horizontal="center" vertical="center"/>
    </xf>
    <xf numFmtId="0" fontId="9" fillId="4" borderId="0" xfId="2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9" fillId="0" borderId="19" xfId="0" applyFont="1" applyBorder="1" applyAlignment="1">
      <alignment horizontal="left" vertical="center" wrapText="1"/>
    </xf>
  </cellXfs>
  <cellStyles count="52"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kcent 1 2" xfId="14"/>
    <cellStyle name="40% - akcent 2 2" xfId="15"/>
    <cellStyle name="40% - akcent 3 2" xfId="16"/>
    <cellStyle name="40% - akcent 4 2" xfId="17"/>
    <cellStyle name="40% - akcent 5 2" xfId="18"/>
    <cellStyle name="40% - akcent 6 2" xfId="19"/>
    <cellStyle name="60% - akcent 1 2" xfId="20"/>
    <cellStyle name="60% - akcent 2 2" xfId="21"/>
    <cellStyle name="60% - akcent 3 2" xfId="22"/>
    <cellStyle name="60% - akcent 4 2" xfId="23"/>
    <cellStyle name="60% - akcent 5 2" xfId="24"/>
    <cellStyle name="60% - akcent 6 2" xfId="25"/>
    <cellStyle name="Akcent 1 2" xfId="26"/>
    <cellStyle name="Akcent 2 2" xfId="27"/>
    <cellStyle name="Akcent 3 2" xfId="28"/>
    <cellStyle name="Akcent 4 2" xfId="29"/>
    <cellStyle name="Akcent 5 2" xfId="30"/>
    <cellStyle name="Akcent 6 2" xfId="31"/>
    <cellStyle name="Dane wejściowe 2" xfId="32"/>
    <cellStyle name="Dane wyjściowe 2" xfId="33"/>
    <cellStyle name="Dobre 2" xfId="34"/>
    <cellStyle name="Komórka połączona 2" xfId="35"/>
    <cellStyle name="Komórka zaznaczona 2" xfId="36"/>
    <cellStyle name="Nagłówek 1 2" xfId="37"/>
    <cellStyle name="Nagłówek 2 2" xfId="38"/>
    <cellStyle name="Nagłówek 3 2" xfId="39"/>
    <cellStyle name="Nagłówek 4 2" xfId="40"/>
    <cellStyle name="Neutralne 2" xfId="41"/>
    <cellStyle name="Normalny" xfId="0" builtinId="0"/>
    <cellStyle name="Normalny 2" xfId="1"/>
    <cellStyle name="Normalny 2 2" xfId="7"/>
    <cellStyle name="Normalny 3" xfId="2"/>
    <cellStyle name="Normalny 3 2" xfId="42"/>
    <cellStyle name="Normalny 4" xfId="43"/>
    <cellStyle name="Normalny 5" xfId="44"/>
    <cellStyle name="Normalny 6" xfId="5"/>
    <cellStyle name="Normalny_Arkusz1" xfId="3"/>
    <cellStyle name="Obliczenia 2" xfId="45"/>
    <cellStyle name="Procentowy 2" xfId="46"/>
    <cellStyle name="Styl 1" xfId="6"/>
    <cellStyle name="Suma 2" xfId="47"/>
    <cellStyle name="Tekst objaśnienia 2" xfId="48"/>
    <cellStyle name="Tekst ostrzeżenia 2" xfId="49"/>
    <cellStyle name="Tytuł 2" xfId="50"/>
    <cellStyle name="Uwaga 2" xfId="4"/>
    <cellStyle name="Złe 2" xfId="5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77933C"/>
      <rgbColor rgb="00800080"/>
      <rgbColor rgb="00008080"/>
      <rgbColor rgb="00C0C0C0"/>
      <rgbColor rgb="00808080"/>
      <rgbColor rgb="009999FF"/>
      <rgbColor rgb="00993366"/>
      <rgbColor rgb="00FFFFCC"/>
      <rgbColor rgb="00F2F2F2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C3D69B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475129</xdr:colOff>
      <xdr:row>3</xdr:row>
      <xdr:rowOff>71009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0"/>
          <a:ext cx="703729" cy="652034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0</xdr:row>
      <xdr:rowOff>38100</xdr:rowOff>
    </xdr:from>
    <xdr:to>
      <xdr:col>2</xdr:col>
      <xdr:colOff>19047</xdr:colOff>
      <xdr:row>3</xdr:row>
      <xdr:rowOff>93709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" y="38100"/>
          <a:ext cx="561972" cy="63663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778931</xdr:colOff>
      <xdr:row>3</xdr:row>
      <xdr:rowOff>100853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0175" y="0"/>
          <a:ext cx="759881" cy="6818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737482</xdr:colOff>
      <xdr:row>0</xdr:row>
      <xdr:rowOff>0</xdr:rowOff>
    </xdr:from>
    <xdr:to>
      <xdr:col>1</xdr:col>
      <xdr:colOff>1004374</xdr:colOff>
      <xdr:row>2</xdr:row>
      <xdr:rowOff>28575</xdr:rowOff>
    </xdr:to>
    <xdr:grpSp>
      <xdr:nvGrpSpPr>
        <xdr:cNvPr id="7" name="Grupa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pSpPr/>
      </xdr:nvGrpSpPr>
      <xdr:grpSpPr>
        <a:xfrm>
          <a:off x="737482" y="0"/>
          <a:ext cx="1066992" cy="619125"/>
          <a:chOff x="777241" y="15108"/>
          <a:chExt cx="1011994" cy="621286"/>
        </a:xfrm>
      </xdr:grpSpPr>
      <xdr:pic>
        <xdr:nvPicPr>
          <xdr:cNvPr id="9" name="Obraz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7241" y="15108"/>
            <a:ext cx="455779" cy="621286"/>
          </a:xfrm>
          <a:prstGeom prst="rect">
            <a:avLst/>
          </a:prstGeom>
        </xdr:spPr>
      </xdr:pic>
      <xdr:pic>
        <xdr:nvPicPr>
          <xdr:cNvPr id="10" name="Obraz 9">
            <a:extLst>
              <a:ext uri="{FF2B5EF4-FFF2-40B4-BE49-F238E27FC236}">
                <a16:creationId xmlns:a16="http://schemas.microsoft.com/office/drawing/2014/main" xmlns="" id="{00000000-0008-0000-01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47626</xdr:colOff>
      <xdr:row>0</xdr:row>
      <xdr:rowOff>0</xdr:rowOff>
    </xdr:from>
    <xdr:to>
      <xdr:col>0</xdr:col>
      <xdr:colOff>657226</xdr:colOff>
      <xdr:row>1</xdr:row>
      <xdr:rowOff>269545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6" y="0"/>
          <a:ext cx="609600" cy="5648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722779</xdr:colOff>
      <xdr:row>2</xdr:row>
      <xdr:rowOff>61484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703729" cy="652034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28575</xdr:rowOff>
    </xdr:from>
    <xdr:to>
      <xdr:col>1</xdr:col>
      <xdr:colOff>400047</xdr:colOff>
      <xdr:row>2</xdr:row>
      <xdr:rowOff>74659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" y="28575"/>
          <a:ext cx="561972" cy="636634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9525</xdr:rowOff>
    </xdr:from>
    <xdr:to>
      <xdr:col>1</xdr:col>
      <xdr:colOff>1207556</xdr:colOff>
      <xdr:row>2</xdr:row>
      <xdr:rowOff>100853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4925" y="9525"/>
          <a:ext cx="759881" cy="6818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568409</xdr:colOff>
      <xdr:row>0</xdr:row>
      <xdr:rowOff>17118</xdr:rowOff>
    </xdr:from>
    <xdr:to>
      <xdr:col>2</xdr:col>
      <xdr:colOff>379535</xdr:colOff>
      <xdr:row>1</xdr:row>
      <xdr:rowOff>259966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pSpPr/>
      </xdr:nvGrpSpPr>
      <xdr:grpSpPr>
        <a:xfrm>
          <a:off x="568409" y="17118"/>
          <a:ext cx="1030326" cy="538123"/>
          <a:chOff x="777242" y="60960"/>
          <a:chExt cx="1011993" cy="540001"/>
        </a:xfrm>
      </xdr:grpSpPr>
      <xdr:pic>
        <xdr:nvPicPr>
          <xdr:cNvPr id="4" name="Obraz 3">
            <a:extLst>
              <a:ext uri="{FF2B5EF4-FFF2-40B4-BE49-F238E27FC236}">
                <a16:creationId xmlns:a16="http://schemas.microsoft.com/office/drawing/2014/main" xmlns="" id="{00000000-0008-0000-03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7242" y="60961"/>
            <a:ext cx="391673" cy="540000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xmlns="" id="{00000000-0008-0000-03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38100</xdr:colOff>
      <xdr:row>0</xdr:row>
      <xdr:rowOff>38100</xdr:rowOff>
    </xdr:from>
    <xdr:to>
      <xdr:col>0</xdr:col>
      <xdr:colOff>582949</xdr:colOff>
      <xdr:row>1</xdr:row>
      <xdr:rowOff>247650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38100"/>
          <a:ext cx="544849" cy="504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99502</xdr:colOff>
      <xdr:row>0</xdr:row>
      <xdr:rowOff>0</xdr:rowOff>
    </xdr:from>
    <xdr:to>
      <xdr:col>2</xdr:col>
      <xdr:colOff>560510</xdr:colOff>
      <xdr:row>2</xdr:row>
      <xdr:rowOff>1931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pSpPr/>
      </xdr:nvGrpSpPr>
      <xdr:grpSpPr>
        <a:xfrm>
          <a:off x="709102" y="0"/>
          <a:ext cx="1070608" cy="592481"/>
          <a:chOff x="737677" y="60960"/>
          <a:chExt cx="1051558" cy="594549"/>
        </a:xfrm>
      </xdr:grpSpPr>
      <xdr:pic>
        <xdr:nvPicPr>
          <xdr:cNvPr id="4" name="Obraz 3">
            <a:extLst>
              <a:ext uri="{FF2B5EF4-FFF2-40B4-BE49-F238E27FC236}">
                <a16:creationId xmlns:a16="http://schemas.microsoft.com/office/drawing/2014/main" xmlns="" id="{00000000-0008-0000-04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37677" y="60960"/>
            <a:ext cx="431238" cy="594549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xmlns="" id="{00000000-0008-0000-04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66676</xdr:colOff>
      <xdr:row>0</xdr:row>
      <xdr:rowOff>0</xdr:rowOff>
    </xdr:from>
    <xdr:to>
      <xdr:col>1</xdr:col>
      <xdr:colOff>63606</xdr:colOff>
      <xdr:row>1</xdr:row>
      <xdr:rowOff>266700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0"/>
          <a:ext cx="606530" cy="561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661035</xdr:colOff>
      <xdr:row>0</xdr:row>
      <xdr:rowOff>34290</xdr:rowOff>
    </xdr:from>
    <xdr:to>
      <xdr:col>1</xdr:col>
      <xdr:colOff>15240</xdr:colOff>
      <xdr:row>3</xdr:row>
      <xdr:rowOff>62865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" y="34290"/>
          <a:ext cx="466725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47625</xdr:rowOff>
    </xdr:from>
    <xdr:to>
      <xdr:col>1</xdr:col>
      <xdr:colOff>598170</xdr:colOff>
      <xdr:row>3</xdr:row>
      <xdr:rowOff>57685</xdr:rowOff>
    </xdr:to>
    <xdr:pic>
      <xdr:nvPicPr>
        <xdr:cNvPr id="8" name="Obraz 2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47625"/>
          <a:ext cx="502920" cy="54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9526</xdr:rowOff>
    </xdr:from>
    <xdr:to>
      <xdr:col>0</xdr:col>
      <xdr:colOff>598456</xdr:colOff>
      <xdr:row>3</xdr:row>
      <xdr:rowOff>28576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9526"/>
          <a:ext cx="588931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39"/>
  <sheetViews>
    <sheetView showGridLines="0" tabSelected="1" view="pageLayout" zoomScaleNormal="100" workbookViewId="0">
      <selection activeCell="I3" sqref="I3"/>
    </sheetView>
  </sheetViews>
  <sheetFormatPr defaultColWidth="9.140625" defaultRowHeight="15"/>
  <cols>
    <col min="1" max="1" width="5" style="47" customWidth="1"/>
    <col min="2" max="5" width="14.7109375" style="47" customWidth="1"/>
    <col min="6" max="6" width="6.85546875" style="47" customWidth="1"/>
    <col min="7" max="7" width="14.7109375" style="47" customWidth="1"/>
    <col min="8" max="8" width="4.7109375" style="47" customWidth="1"/>
    <col min="9" max="16384" width="9.140625" style="47"/>
  </cols>
  <sheetData>
    <row r="1" spans="1:9" ht="15.75" customHeight="1">
      <c r="E1" s="48"/>
      <c r="F1" s="112" t="s">
        <v>764</v>
      </c>
      <c r="G1" s="112"/>
      <c r="H1" s="112"/>
      <c r="I1" s="112"/>
    </row>
    <row r="2" spans="1:9">
      <c r="E2" s="49"/>
      <c r="F2" s="113" t="s">
        <v>762</v>
      </c>
      <c r="G2" s="113"/>
      <c r="H2" s="113"/>
      <c r="I2" s="113"/>
    </row>
    <row r="5" spans="1:9" ht="66" customHeight="1">
      <c r="A5" s="110" t="s">
        <v>849</v>
      </c>
      <c r="B5" s="110"/>
      <c r="C5" s="110"/>
      <c r="D5" s="110"/>
      <c r="E5" s="110"/>
      <c r="F5" s="110"/>
      <c r="G5" s="110"/>
      <c r="H5" s="110"/>
      <c r="I5" s="110"/>
    </row>
    <row r="6" spans="1:9" ht="59.25" customHeight="1">
      <c r="A6" s="115" t="s">
        <v>766</v>
      </c>
      <c r="B6" s="115"/>
      <c r="C6" s="115"/>
      <c r="D6" s="115"/>
      <c r="E6" s="115"/>
      <c r="F6" s="115"/>
      <c r="G6" s="115"/>
      <c r="H6" s="115"/>
      <c r="I6" s="115"/>
    </row>
    <row r="7" spans="1:9" ht="22.5" customHeight="1">
      <c r="A7" s="111" t="s">
        <v>753</v>
      </c>
      <c r="B7" s="111"/>
      <c r="C7" s="111"/>
      <c r="D7" s="111"/>
      <c r="E7" s="111"/>
      <c r="F7" s="111"/>
      <c r="G7" s="111"/>
      <c r="H7" s="111"/>
      <c r="I7" s="111"/>
    </row>
    <row r="8" spans="1:9" ht="37.5" customHeight="1">
      <c r="A8" s="114" t="s">
        <v>775</v>
      </c>
      <c r="B8" s="114"/>
      <c r="C8" s="114"/>
      <c r="D8" s="114"/>
      <c r="E8" s="114"/>
      <c r="F8" s="114"/>
      <c r="G8" s="114"/>
      <c r="H8" s="114"/>
      <c r="I8" s="114"/>
    </row>
    <row r="9" spans="1:9" ht="20.25" customHeight="1">
      <c r="A9" s="111" t="s">
        <v>767</v>
      </c>
      <c r="B9" s="111"/>
      <c r="C9" s="111"/>
      <c r="D9" s="111"/>
      <c r="E9" s="111"/>
      <c r="F9" s="111"/>
      <c r="G9" s="111"/>
      <c r="H9" s="111"/>
      <c r="I9" s="111"/>
    </row>
    <row r="10" spans="1:9" ht="20.25" customHeight="1">
      <c r="A10" s="117" t="s">
        <v>776</v>
      </c>
      <c r="B10" s="117"/>
      <c r="C10" s="117"/>
      <c r="D10" s="117"/>
      <c r="E10" s="117"/>
      <c r="F10" s="117"/>
      <c r="G10" s="117"/>
      <c r="H10" s="117"/>
      <c r="I10" s="117"/>
    </row>
    <row r="11" spans="1:9" ht="20.25" customHeight="1">
      <c r="A11" s="111" t="s">
        <v>765</v>
      </c>
      <c r="B11" s="111"/>
      <c r="C11" s="111"/>
      <c r="D11" s="111"/>
      <c r="E11" s="111"/>
      <c r="F11" s="111"/>
      <c r="G11" s="111"/>
      <c r="H11" s="111"/>
      <c r="I11" s="111"/>
    </row>
    <row r="12" spans="1:9" ht="29.25" customHeight="1">
      <c r="A12" s="110" t="s">
        <v>866</v>
      </c>
      <c r="B12" s="110"/>
      <c r="C12" s="110"/>
      <c r="D12" s="110"/>
      <c r="E12" s="110"/>
      <c r="F12" s="110"/>
      <c r="G12" s="110"/>
      <c r="H12" s="110"/>
      <c r="I12" s="110"/>
    </row>
    <row r="13" spans="1:9" ht="21.75" customHeight="1">
      <c r="A13" s="118" t="s">
        <v>894</v>
      </c>
      <c r="B13" s="118"/>
      <c r="C13" s="118"/>
      <c r="D13" s="118"/>
      <c r="E13" s="118"/>
      <c r="F13" s="118"/>
      <c r="G13" s="118"/>
      <c r="H13" s="118"/>
      <c r="I13" s="118"/>
    </row>
    <row r="14" spans="1:9" ht="21.75" customHeight="1">
      <c r="A14" s="110" t="s">
        <v>856</v>
      </c>
      <c r="B14" s="110"/>
      <c r="C14" s="110"/>
      <c r="D14" s="110"/>
      <c r="E14" s="110"/>
      <c r="F14" s="110"/>
      <c r="G14" s="110"/>
      <c r="H14" s="110"/>
      <c r="I14" s="110"/>
    </row>
    <row r="15" spans="1:9" ht="45.75" customHeight="1">
      <c r="A15" s="119" t="s">
        <v>768</v>
      </c>
      <c r="B15" s="119"/>
      <c r="C15" s="119"/>
      <c r="D15" s="119"/>
      <c r="E15" s="119"/>
      <c r="F15" s="119"/>
      <c r="G15" s="119"/>
      <c r="H15" s="119"/>
      <c r="I15" s="119"/>
    </row>
    <row r="16" spans="1:9" ht="36" customHeight="1">
      <c r="A16" s="115" t="s">
        <v>888</v>
      </c>
      <c r="B16" s="115"/>
      <c r="C16" s="115"/>
      <c r="D16" s="115"/>
      <c r="E16" s="115"/>
      <c r="F16" s="115"/>
      <c r="G16" s="115"/>
      <c r="H16" s="115"/>
      <c r="I16" s="115"/>
    </row>
    <row r="17" spans="1:9" ht="19.5" customHeight="1">
      <c r="A17" s="110" t="s">
        <v>0</v>
      </c>
      <c r="B17" s="110"/>
      <c r="C17" s="110"/>
      <c r="D17" s="110"/>
      <c r="E17" s="110"/>
      <c r="F17" s="110"/>
      <c r="G17" s="110"/>
      <c r="H17" s="110"/>
      <c r="I17" s="110"/>
    </row>
    <row r="18" spans="1:9">
      <c r="A18" s="111" t="s">
        <v>1</v>
      </c>
      <c r="B18" s="111"/>
      <c r="C18" s="111"/>
      <c r="D18" s="111"/>
      <c r="E18" s="111"/>
      <c r="F18" s="111"/>
      <c r="G18" s="111"/>
      <c r="H18" s="111"/>
      <c r="I18" s="111"/>
    </row>
    <row r="19" spans="1:9" ht="15" customHeight="1">
      <c r="A19" s="110" t="s">
        <v>2</v>
      </c>
      <c r="B19" s="110"/>
      <c r="C19" s="110"/>
      <c r="D19" s="110"/>
      <c r="E19" s="110"/>
      <c r="F19" s="110"/>
      <c r="G19" s="110"/>
      <c r="H19" s="110"/>
      <c r="I19" s="110"/>
    </row>
    <row r="20" spans="1:9" ht="27.75" customHeight="1">
      <c r="A20" s="110" t="s">
        <v>769</v>
      </c>
      <c r="B20" s="110"/>
      <c r="C20" s="110"/>
      <c r="D20" s="110"/>
      <c r="E20" s="110"/>
      <c r="F20" s="110"/>
      <c r="G20" s="110"/>
      <c r="H20" s="110"/>
      <c r="I20" s="110"/>
    </row>
    <row r="21" spans="1:9" ht="6" customHeight="1">
      <c r="A21" s="116" t="s">
        <v>770</v>
      </c>
      <c r="B21" s="116"/>
      <c r="C21" s="116"/>
      <c r="D21" s="116"/>
      <c r="E21" s="116"/>
      <c r="F21" s="116"/>
      <c r="G21" s="116"/>
      <c r="H21" s="116"/>
      <c r="I21" s="116"/>
    </row>
    <row r="22" spans="1:9" ht="15" customHeight="1">
      <c r="A22" s="116"/>
      <c r="B22" s="116"/>
      <c r="C22" s="116"/>
      <c r="D22" s="116"/>
      <c r="E22" s="116"/>
      <c r="F22" s="116"/>
      <c r="G22" s="116"/>
      <c r="H22" s="116"/>
      <c r="I22" s="116"/>
    </row>
    <row r="23" spans="1:9">
      <c r="A23" s="111" t="s">
        <v>771</v>
      </c>
      <c r="B23" s="111"/>
      <c r="C23" s="111"/>
      <c r="D23" s="111"/>
      <c r="E23" s="111"/>
      <c r="F23" s="111"/>
      <c r="G23" s="111"/>
      <c r="H23" s="111"/>
      <c r="I23" s="111"/>
    </row>
    <row r="24" spans="1:9" ht="26.25" customHeight="1">
      <c r="A24" s="110" t="s">
        <v>772</v>
      </c>
      <c r="B24" s="110"/>
      <c r="C24" s="110"/>
      <c r="D24" s="110"/>
      <c r="E24" s="110"/>
      <c r="F24" s="110"/>
      <c r="G24" s="110"/>
      <c r="H24" s="110"/>
      <c r="I24" s="110"/>
    </row>
    <row r="27" spans="1:9">
      <c r="A27" s="92"/>
      <c r="B27" s="92"/>
      <c r="C27" s="92"/>
      <c r="D27" s="92"/>
      <c r="E27" s="92"/>
    </row>
    <row r="28" spans="1:9" ht="15.75" thickBot="1">
      <c r="A28" s="92"/>
      <c r="B28" s="109" t="s">
        <v>876</v>
      </c>
      <c r="C28" s="109"/>
      <c r="D28" s="109"/>
      <c r="E28" s="109"/>
      <c r="F28" s="91"/>
      <c r="G28" s="91"/>
    </row>
    <row r="29" spans="1:9" ht="15.75" thickBot="1">
      <c r="A29" s="92"/>
      <c r="B29" s="94" t="s">
        <v>5</v>
      </c>
      <c r="C29" s="94" t="s">
        <v>6</v>
      </c>
      <c r="D29" s="94" t="s">
        <v>7</v>
      </c>
      <c r="E29" s="94" t="s">
        <v>8</v>
      </c>
    </row>
    <row r="30" spans="1:9">
      <c r="A30" s="93">
        <v>1</v>
      </c>
      <c r="B30" s="95" t="s">
        <v>877</v>
      </c>
      <c r="C30" s="96" t="s">
        <v>880</v>
      </c>
      <c r="D30" s="96" t="s">
        <v>882</v>
      </c>
      <c r="E30" s="97" t="s">
        <v>886</v>
      </c>
    </row>
    <row r="31" spans="1:9">
      <c r="A31" s="93">
        <v>2</v>
      </c>
      <c r="B31" s="98" t="s">
        <v>878</v>
      </c>
      <c r="C31" s="99" t="s">
        <v>881</v>
      </c>
      <c r="D31" s="99" t="s">
        <v>881</v>
      </c>
      <c r="E31" s="100" t="s">
        <v>885</v>
      </c>
    </row>
    <row r="32" spans="1:9">
      <c r="A32" s="93">
        <v>3</v>
      </c>
      <c r="B32" s="98" t="s">
        <v>879</v>
      </c>
      <c r="C32" s="99" t="s">
        <v>883</v>
      </c>
      <c r="D32" s="99" t="s">
        <v>883</v>
      </c>
      <c r="E32" s="100" t="s">
        <v>884</v>
      </c>
    </row>
    <row r="39" spans="1:1">
      <c r="A39" s="50" t="s">
        <v>773</v>
      </c>
    </row>
  </sheetData>
  <sheetProtection sheet="1" objects="1" scenarios="1"/>
  <mergeCells count="22">
    <mergeCell ref="A14:I14"/>
    <mergeCell ref="A15:I15"/>
    <mergeCell ref="A20:I20"/>
    <mergeCell ref="A19:I19"/>
    <mergeCell ref="A18:I18"/>
    <mergeCell ref="A17:I17"/>
    <mergeCell ref="B28:E28"/>
    <mergeCell ref="A24:I24"/>
    <mergeCell ref="A23:I23"/>
    <mergeCell ref="F1:I1"/>
    <mergeCell ref="F2:I2"/>
    <mergeCell ref="A9:I9"/>
    <mergeCell ref="A8:I8"/>
    <mergeCell ref="A7:I7"/>
    <mergeCell ref="A6:I6"/>
    <mergeCell ref="A5:I5"/>
    <mergeCell ref="A16:I16"/>
    <mergeCell ref="A21:I22"/>
    <mergeCell ref="A10:I10"/>
    <mergeCell ref="A12:I12"/>
    <mergeCell ref="A13:I13"/>
    <mergeCell ref="A11:I11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8" tint="0.39997558519241921"/>
  </sheetPr>
  <dimension ref="A1:N303"/>
  <sheetViews>
    <sheetView showGridLines="0" view="pageLayout" zoomScaleNormal="100" workbookViewId="0">
      <selection activeCell="B4" sqref="B4"/>
    </sheetView>
  </sheetViews>
  <sheetFormatPr defaultColWidth="9.140625" defaultRowHeight="12.75"/>
  <cols>
    <col min="1" max="1" width="11.42578125" style="2" customWidth="1"/>
    <col min="2" max="2" width="25.42578125" style="2" customWidth="1"/>
    <col min="3" max="3" width="20.7109375" style="2" customWidth="1"/>
    <col min="4" max="4" width="10.85546875" style="2" customWidth="1"/>
    <col min="5" max="5" width="10.140625" style="2" customWidth="1"/>
    <col min="6" max="6" width="12.28515625" style="2" customWidth="1"/>
    <col min="7" max="7" width="10.85546875" style="2" customWidth="1"/>
    <col min="8" max="16384" width="9.140625" style="2"/>
  </cols>
  <sheetData>
    <row r="1" spans="1:14" ht="23.45" customHeight="1">
      <c r="A1" s="3"/>
      <c r="B1" s="3"/>
      <c r="C1" s="3"/>
      <c r="D1" s="4"/>
      <c r="E1" s="4"/>
      <c r="F1" s="4"/>
      <c r="G1" s="5" t="s">
        <v>764</v>
      </c>
    </row>
    <row r="2" spans="1:14" ht="23.45" customHeight="1">
      <c r="A2" s="6"/>
      <c r="B2" s="4"/>
      <c r="C2" s="4"/>
      <c r="D2" s="4"/>
      <c r="E2" s="4"/>
      <c r="F2" s="4"/>
      <c r="G2" s="7" t="s">
        <v>778</v>
      </c>
    </row>
    <row r="3" spans="1:14" ht="23.45" customHeight="1">
      <c r="A3" s="79" t="s">
        <v>3</v>
      </c>
      <c r="B3" s="4"/>
      <c r="C3" s="4"/>
      <c r="D3" s="4"/>
      <c r="E3" s="4"/>
      <c r="F3" s="4"/>
      <c r="G3" s="7"/>
    </row>
    <row r="4" spans="1:14" ht="22.5" customHeight="1">
      <c r="A4" s="81" t="s">
        <v>867</v>
      </c>
      <c r="B4" s="86"/>
      <c r="C4" s="82" t="s">
        <v>868</v>
      </c>
      <c r="D4" s="120"/>
      <c r="E4" s="121"/>
      <c r="F4" s="121"/>
      <c r="G4" s="122"/>
      <c r="H4" s="89"/>
      <c r="I4" s="89"/>
      <c r="J4" s="89"/>
      <c r="K4" s="89"/>
      <c r="L4" s="89"/>
      <c r="M4" s="89"/>
      <c r="N4" s="89"/>
    </row>
    <row r="5" spans="1:14" ht="22.5" customHeight="1">
      <c r="A5" s="81" t="s">
        <v>4</v>
      </c>
      <c r="B5" s="86"/>
      <c r="C5" s="82" t="s">
        <v>869</v>
      </c>
      <c r="D5" s="120"/>
      <c r="E5" s="121"/>
      <c r="F5" s="121"/>
      <c r="G5" s="122"/>
      <c r="H5" s="89"/>
      <c r="I5" s="89"/>
      <c r="J5" s="89"/>
      <c r="K5" s="89"/>
      <c r="L5" s="89"/>
      <c r="M5" s="89"/>
      <c r="N5" s="89"/>
    </row>
    <row r="6" spans="1:14" ht="20.25" customHeight="1">
      <c r="A6" s="80" t="s">
        <v>870</v>
      </c>
      <c r="B6"/>
      <c r="C6"/>
      <c r="D6"/>
      <c r="E6"/>
      <c r="F6"/>
      <c r="G6"/>
      <c r="H6" s="89"/>
      <c r="I6" s="89"/>
      <c r="J6" s="89"/>
      <c r="K6" s="89"/>
      <c r="L6" s="89"/>
      <c r="M6" s="89"/>
      <c r="N6" s="89"/>
    </row>
    <row r="7" spans="1:14" ht="22.5" customHeight="1">
      <c r="A7" s="128" t="s">
        <v>871</v>
      </c>
      <c r="B7" s="129"/>
      <c r="C7" s="86"/>
      <c r="D7" s="130" t="s">
        <v>875</v>
      </c>
      <c r="E7" s="129"/>
      <c r="F7" s="123"/>
      <c r="G7" s="124"/>
      <c r="H7" s="89"/>
      <c r="I7" s="89"/>
      <c r="J7" s="89"/>
      <c r="K7" s="89"/>
      <c r="L7" s="89"/>
      <c r="M7" s="89"/>
      <c r="N7" s="89"/>
    </row>
    <row r="8" spans="1:14" ht="6" customHeight="1">
      <c r="A8"/>
      <c r="B8"/>
      <c r="C8"/>
      <c r="D8"/>
      <c r="E8"/>
      <c r="F8"/>
      <c r="G8"/>
      <c r="H8" s="89"/>
      <c r="I8" s="89"/>
      <c r="J8" s="89"/>
      <c r="K8" s="89"/>
      <c r="L8" s="89"/>
      <c r="M8" s="89"/>
      <c r="N8" s="89"/>
    </row>
    <row r="9" spans="1:14" ht="22.5" customHeight="1">
      <c r="A9" s="80" t="s">
        <v>872</v>
      </c>
      <c r="B9" s="78"/>
      <c r="C9" s="128" t="s">
        <v>777</v>
      </c>
      <c r="D9" s="130"/>
      <c r="E9" s="129"/>
      <c r="F9" s="131"/>
      <c r="G9" s="132"/>
      <c r="H9" s="89"/>
      <c r="I9" s="89"/>
      <c r="J9" s="89"/>
      <c r="K9" s="89"/>
      <c r="L9" s="89"/>
      <c r="M9" s="89"/>
      <c r="N9" s="89"/>
    </row>
    <row r="10" spans="1:14" ht="22.5" customHeight="1">
      <c r="A10" s="81" t="s">
        <v>780</v>
      </c>
      <c r="B10" s="102"/>
      <c r="C10" s="82" t="s">
        <v>781</v>
      </c>
      <c r="D10" s="81" t="s">
        <v>873</v>
      </c>
      <c r="E10" s="88"/>
      <c r="F10" s="85" t="s">
        <v>874</v>
      </c>
      <c r="G10" s="88"/>
      <c r="H10" s="89"/>
      <c r="I10" s="89"/>
      <c r="J10" s="89"/>
      <c r="K10" s="89"/>
      <c r="L10" s="89"/>
      <c r="M10" s="89"/>
      <c r="N10" s="89"/>
    </row>
    <row r="11" spans="1:14" ht="22.5" customHeight="1">
      <c r="A11" s="133" t="s">
        <v>759</v>
      </c>
      <c r="B11" s="84" t="s">
        <v>5</v>
      </c>
      <c r="C11" s="83" t="s">
        <v>6</v>
      </c>
      <c r="D11" s="135" t="s">
        <v>7</v>
      </c>
      <c r="E11" s="136"/>
      <c r="F11" s="135" t="s">
        <v>8</v>
      </c>
      <c r="G11" s="136"/>
      <c r="H11" s="89"/>
      <c r="I11" s="89"/>
      <c r="J11" s="89"/>
      <c r="K11" s="89"/>
      <c r="L11" s="89"/>
      <c r="M11" s="89"/>
      <c r="N11" s="89"/>
    </row>
    <row r="12" spans="1:14" ht="22.5" customHeight="1">
      <c r="A12" s="134"/>
      <c r="B12" s="87"/>
      <c r="C12" s="87"/>
      <c r="D12" s="137"/>
      <c r="E12" s="137"/>
      <c r="F12" s="137"/>
      <c r="G12" s="137"/>
      <c r="H12" s="90"/>
      <c r="I12" s="90"/>
      <c r="J12" s="90"/>
      <c r="K12" s="90"/>
      <c r="L12" s="90"/>
      <c r="M12" s="90"/>
      <c r="N12" s="90"/>
    </row>
    <row r="13" spans="1:14" ht="57.75" customHeight="1">
      <c r="A13" s="125" t="s">
        <v>899</v>
      </c>
      <c r="B13" s="126"/>
      <c r="C13" s="126"/>
      <c r="D13" s="126"/>
      <c r="E13" s="126"/>
      <c r="F13" s="126"/>
      <c r="G13" s="127"/>
    </row>
    <row r="14" spans="1:14" ht="31.15" customHeight="1">
      <c r="A14" s="9" t="s">
        <v>9</v>
      </c>
      <c r="B14" s="10" t="s">
        <v>10</v>
      </c>
      <c r="C14" s="10" t="s">
        <v>11</v>
      </c>
      <c r="D14" s="10" t="s">
        <v>751</v>
      </c>
      <c r="E14" s="10" t="s">
        <v>752</v>
      </c>
      <c r="F14" s="9" t="s">
        <v>12</v>
      </c>
      <c r="G14" s="10" t="s">
        <v>783</v>
      </c>
    </row>
    <row r="15" spans="1:14" ht="19.5" customHeight="1">
      <c r="A15" s="77"/>
      <c r="B15" s="107" t="str">
        <f>IF(A15="","",IF(ISERROR(VLOOKUP(A15,Kody!$A$2:$C$244,2,0)),"Nie ma takiego gatunku",VLOOKUP(A15,Kody!$A$2:$C$244,2,0)))</f>
        <v/>
      </c>
      <c r="C15" s="108" t="str">
        <f>IF(A15="","",IF(ISERROR(VLOOKUP(A15,Kody!$A$2:$C$244,3,0)),"Nie ma takiego gatunku",VLOOKUP(A15,Kody!$A$2:$C$244,3,0)))</f>
        <v/>
      </c>
      <c r="D15" s="11"/>
      <c r="E15" s="11"/>
      <c r="F15" s="11"/>
      <c r="G15" s="11"/>
    </row>
    <row r="16" spans="1:14" ht="19.5" customHeight="1">
      <c r="A16" s="12"/>
      <c r="B16" s="107" t="str">
        <f>IF(A16="","",IF(ISERROR(VLOOKUP(A16,Kody!$A$2:$C$244,2,0)),"Nie ma takiego gatunku",VLOOKUP(A16,Kody!$A$2:$C$244,2,0)))</f>
        <v/>
      </c>
      <c r="C16" s="108" t="str">
        <f>IF(A16="","",IF(ISERROR(VLOOKUP(A16,Kody!$A$2:$C$244,3,0)),"Nie ma takiego gatunku",VLOOKUP(A16,Kody!$A$2:$C$244,3,0)))</f>
        <v/>
      </c>
      <c r="D16" s="11"/>
      <c r="E16" s="11"/>
      <c r="F16" s="11"/>
      <c r="G16" s="11"/>
    </row>
    <row r="17" spans="1:7" ht="19.5" customHeight="1">
      <c r="A17" s="12"/>
      <c r="B17" s="107" t="str">
        <f>IF(A17="","",IF(ISERROR(VLOOKUP(A17,Kody!$A$2:$C$244,2,0)),"Nie ma takiego gatunku",VLOOKUP(A17,Kody!$A$2:$C$244,2,0)))</f>
        <v/>
      </c>
      <c r="C17" s="108" t="str">
        <f>IF(A17="","",IF(ISERROR(VLOOKUP(A17,Kody!$A$2:$C$244,3,0)),"Nie ma takiego gatunku",VLOOKUP(A17,Kody!$A$2:$C$244,3,0)))</f>
        <v/>
      </c>
      <c r="D17" s="11"/>
      <c r="E17" s="11"/>
      <c r="F17" s="11"/>
      <c r="G17" s="11"/>
    </row>
    <row r="18" spans="1:7" ht="19.5" customHeight="1">
      <c r="A18" s="12"/>
      <c r="B18" s="107" t="str">
        <f>IF(A18="","",IF(ISERROR(VLOOKUP(A18,Kody!$A$2:$C$244,2,0)),"Nie ma takiego gatunku",VLOOKUP(A18,Kody!$A$2:$C$244,2,0)))</f>
        <v/>
      </c>
      <c r="C18" s="108" t="str">
        <f>IF(A18="","",IF(ISERROR(VLOOKUP(A18,Kody!$A$2:$C$244,3,0)),"Nie ma takiego gatunku",VLOOKUP(A18,Kody!$A$2:$C$244,3,0)))</f>
        <v/>
      </c>
      <c r="D18" s="11"/>
      <c r="E18" s="11"/>
      <c r="F18" s="11"/>
      <c r="G18" s="11"/>
    </row>
    <row r="19" spans="1:7" ht="19.5" customHeight="1">
      <c r="A19" s="12"/>
      <c r="B19" s="107" t="str">
        <f>IF(A19="","",IF(ISERROR(VLOOKUP(A19,Kody!$A$2:$C$244,2,0)),"Nie ma takiego gatunku",VLOOKUP(A19,Kody!$A$2:$C$244,2,0)))</f>
        <v/>
      </c>
      <c r="C19" s="108" t="str">
        <f>IF(A19="","",IF(ISERROR(VLOOKUP(A19,Kody!$A$2:$C$244,3,0)),"Nie ma takiego gatunku",VLOOKUP(A19,Kody!$A$2:$C$244,3,0)))</f>
        <v/>
      </c>
      <c r="D19" s="11"/>
      <c r="E19" s="11"/>
      <c r="F19" s="11"/>
      <c r="G19" s="11"/>
    </row>
    <row r="20" spans="1:7" ht="19.5" customHeight="1">
      <c r="A20" s="12"/>
      <c r="B20" s="107" t="str">
        <f>IF(A20="","",IF(ISERROR(VLOOKUP(A20,Kody!$A$2:$C$244,2,0)),"Nie ma takiego gatunku",VLOOKUP(A20,Kody!$A$2:$C$244,2,0)))</f>
        <v/>
      </c>
      <c r="C20" s="108" t="str">
        <f>IF(A20="","",IF(ISERROR(VLOOKUP(A20,Kody!$A$2:$C$244,3,0)),"Nie ma takiego gatunku",VLOOKUP(A20,Kody!$A$2:$C$244,3,0)))</f>
        <v/>
      </c>
      <c r="D20" s="11"/>
      <c r="E20" s="11"/>
      <c r="F20" s="11"/>
      <c r="G20" s="11"/>
    </row>
    <row r="21" spans="1:7" ht="19.5" customHeight="1">
      <c r="A21" s="12"/>
      <c r="B21" s="107" t="str">
        <f>IF(A21="","",IF(ISERROR(VLOOKUP(A21,Kody!$A$2:$C$244,2,0)),"Nie ma takiego gatunku",VLOOKUP(A21,Kody!$A$2:$C$244,2,0)))</f>
        <v/>
      </c>
      <c r="C21" s="108" t="str">
        <f>IF(A21="","",IF(ISERROR(VLOOKUP(A21,Kody!$A$2:$C$244,3,0)),"Nie ma takiego gatunku",VLOOKUP(A21,Kody!$A$2:$C$244,3,0)))</f>
        <v/>
      </c>
      <c r="D21" s="11"/>
      <c r="E21" s="11"/>
      <c r="F21" s="11"/>
      <c r="G21" s="11"/>
    </row>
    <row r="22" spans="1:7" ht="19.5" customHeight="1">
      <c r="A22" s="12"/>
      <c r="B22" s="107" t="str">
        <f>IF(A22="","",IF(ISERROR(VLOOKUP(A22,Kody!$A$2:$C$244,2,0)),"Nie ma takiego gatunku",VLOOKUP(A22,Kody!$A$2:$C$244,2,0)))</f>
        <v/>
      </c>
      <c r="C22" s="108" t="str">
        <f>IF(A22="","",IF(ISERROR(VLOOKUP(A22,Kody!$A$2:$C$244,3,0)),"Nie ma takiego gatunku",VLOOKUP(A22,Kody!$A$2:$C$244,3,0)))</f>
        <v/>
      </c>
      <c r="D22" s="11"/>
      <c r="E22" s="11"/>
      <c r="F22" s="11"/>
      <c r="G22" s="11"/>
    </row>
    <row r="23" spans="1:7" ht="19.5" customHeight="1">
      <c r="A23" s="12"/>
      <c r="B23" s="107" t="str">
        <f>IF(A23="","",IF(ISERROR(VLOOKUP(A23,Kody!$A$2:$C$244,2,0)),"Nie ma takiego gatunku",VLOOKUP(A23,Kody!$A$2:$C$244,2,0)))</f>
        <v/>
      </c>
      <c r="C23" s="108" t="str">
        <f>IF(A23="","",IF(ISERROR(VLOOKUP(A23,Kody!$A$2:$C$244,3,0)),"Nie ma takiego gatunku",VLOOKUP(A23,Kody!$A$2:$C$244,3,0)))</f>
        <v/>
      </c>
      <c r="D23" s="11"/>
      <c r="E23" s="11"/>
      <c r="F23" s="11"/>
      <c r="G23" s="11"/>
    </row>
    <row r="24" spans="1:7" ht="19.5" customHeight="1">
      <c r="A24" s="12"/>
      <c r="B24" s="107" t="str">
        <f>IF(A24="","",IF(ISERROR(VLOOKUP(A24,Kody!$A$2:$C$244,2,0)),"Nie ma takiego gatunku",VLOOKUP(A24,Kody!$A$2:$C$244,2,0)))</f>
        <v/>
      </c>
      <c r="C24" s="108" t="str">
        <f>IF(A24="","",IF(ISERROR(VLOOKUP(A24,Kody!$A$2:$C$244,3,0)),"Nie ma takiego gatunku",VLOOKUP(A24,Kody!$A$2:$C$244,3,0)))</f>
        <v/>
      </c>
      <c r="D24" s="11"/>
      <c r="E24" s="11"/>
      <c r="F24" s="11"/>
      <c r="G24" s="11"/>
    </row>
    <row r="25" spans="1:7" ht="19.5" customHeight="1">
      <c r="A25" s="12"/>
      <c r="B25" s="107" t="str">
        <f>IF(A25="","",IF(ISERROR(VLOOKUP(A25,Kody!$A$2:$C$244,2,0)),"Nie ma takiego gatunku",VLOOKUP(A25,Kody!$A$2:$C$244,2,0)))</f>
        <v/>
      </c>
      <c r="C25" s="108" t="str">
        <f>IF(A25="","",IF(ISERROR(VLOOKUP(A25,Kody!$A$2:$C$244,3,0)),"Nie ma takiego gatunku",VLOOKUP(A25,Kody!$A$2:$C$244,3,0)))</f>
        <v/>
      </c>
      <c r="D25" s="11"/>
      <c r="E25" s="11"/>
      <c r="F25" s="11"/>
      <c r="G25" s="11"/>
    </row>
    <row r="26" spans="1:7" ht="19.5" customHeight="1">
      <c r="A26" s="12"/>
      <c r="B26" s="107" t="str">
        <f>IF(A26="","",IF(ISERROR(VLOOKUP(A26,Kody!$A$2:$C$244,2,0)),"Nie ma takiego gatunku",VLOOKUP(A26,Kody!$A$2:$C$244,2,0)))</f>
        <v/>
      </c>
      <c r="C26" s="108" t="str">
        <f>IF(A26="","",IF(ISERROR(VLOOKUP(A26,Kody!$A$2:$C$244,3,0)),"Nie ma takiego gatunku",VLOOKUP(A26,Kody!$A$2:$C$244,3,0)))</f>
        <v/>
      </c>
      <c r="D26" s="11"/>
      <c r="E26" s="11"/>
      <c r="F26" s="11"/>
      <c r="G26" s="11"/>
    </row>
    <row r="27" spans="1:7" ht="19.5" customHeight="1">
      <c r="A27" s="12"/>
      <c r="B27" s="107" t="str">
        <f>IF(A27="","",IF(ISERROR(VLOOKUP(A27,Kody!$A$2:$C$244,2,0)),"Nie ma takiego gatunku",VLOOKUP(A27,Kody!$A$2:$C$244,2,0)))</f>
        <v/>
      </c>
      <c r="C27" s="108" t="str">
        <f>IF(A27="","",IF(ISERROR(VLOOKUP(A27,Kody!$A$2:$C$244,3,0)),"Nie ma takiego gatunku",VLOOKUP(A27,Kody!$A$2:$C$244,3,0)))</f>
        <v/>
      </c>
      <c r="D27" s="11"/>
      <c r="E27" s="11"/>
      <c r="F27" s="11"/>
      <c r="G27" s="11"/>
    </row>
    <row r="28" spans="1:7" ht="19.5" customHeight="1">
      <c r="A28" s="12"/>
      <c r="B28" s="107" t="str">
        <f>IF(A28="","",IF(ISERROR(VLOOKUP(A28,Kody!$A$2:$C$244,2,0)),"Nie ma takiego gatunku",VLOOKUP(A28,Kody!$A$2:$C$244,2,0)))</f>
        <v/>
      </c>
      <c r="C28" s="108" t="str">
        <f>IF(A28="","",IF(ISERROR(VLOOKUP(A28,Kody!$A$2:$C$244,3,0)),"Nie ma takiego gatunku",VLOOKUP(A28,Kody!$A$2:$C$244,3,0)))</f>
        <v/>
      </c>
      <c r="D28" s="11"/>
      <c r="E28" s="11"/>
      <c r="F28" s="11"/>
      <c r="G28" s="11"/>
    </row>
    <row r="29" spans="1:7" ht="19.5" customHeight="1">
      <c r="A29" s="12"/>
      <c r="B29" s="107" t="str">
        <f>IF(A29="","",IF(ISERROR(VLOOKUP(A29,Kody!$A$2:$C$244,2,0)),"Nie ma takiego gatunku",VLOOKUP(A29,Kody!$A$2:$C$244,2,0)))</f>
        <v/>
      </c>
      <c r="C29" s="108" t="str">
        <f>IF(A29="","",IF(ISERROR(VLOOKUP(A29,Kody!$A$2:$C$244,3,0)),"Nie ma takiego gatunku",VLOOKUP(A29,Kody!$A$2:$C$244,3,0)))</f>
        <v/>
      </c>
      <c r="D29" s="11"/>
      <c r="E29" s="11"/>
      <c r="F29" s="11"/>
      <c r="G29" s="11"/>
    </row>
    <row r="30" spans="1:7" ht="19.5" customHeight="1">
      <c r="A30" s="12"/>
      <c r="B30" s="107" t="str">
        <f>IF(A30="","",IF(ISERROR(VLOOKUP(A30,Kody!$A$2:$C$244,2,0)),"Nie ma takiego gatunku",VLOOKUP(A30,Kody!$A$2:$C$244,2,0)))</f>
        <v/>
      </c>
      <c r="C30" s="108" t="str">
        <f>IF(A30="","",IF(ISERROR(VLOOKUP(A30,Kody!$A$2:$C$244,3,0)),"Nie ma takiego gatunku",VLOOKUP(A30,Kody!$A$2:$C$244,3,0)))</f>
        <v/>
      </c>
      <c r="D30" s="11"/>
      <c r="E30" s="11"/>
      <c r="F30" s="11"/>
      <c r="G30" s="11"/>
    </row>
    <row r="31" spans="1:7" ht="19.5" customHeight="1">
      <c r="A31" s="12"/>
      <c r="B31" s="107" t="str">
        <f>IF(A31="","",IF(ISERROR(VLOOKUP(A31,Kody!$A$2:$C$244,2,0)),"Nie ma takiego gatunku",VLOOKUP(A31,Kody!$A$2:$C$244,2,0)))</f>
        <v/>
      </c>
      <c r="C31" s="108" t="str">
        <f>IF(A31="","",IF(ISERROR(VLOOKUP(A31,Kody!$A$2:$C$244,3,0)),"Nie ma takiego gatunku",VLOOKUP(A31,Kody!$A$2:$C$244,3,0)))</f>
        <v/>
      </c>
      <c r="D31" s="11"/>
      <c r="E31" s="11"/>
      <c r="F31" s="11"/>
      <c r="G31" s="11"/>
    </row>
    <row r="32" spans="1:7" ht="19.5" customHeight="1">
      <c r="A32" s="12"/>
      <c r="B32" s="107" t="str">
        <f>IF(A32="","",IF(ISERROR(VLOOKUP(A32,Kody!$A$2:$C$244,2,0)),"Nie ma takiego gatunku",VLOOKUP(A32,Kody!$A$2:$C$244,2,0)))</f>
        <v/>
      </c>
      <c r="C32" s="108" t="str">
        <f>IF(A32="","",IF(ISERROR(VLOOKUP(A32,Kody!$A$2:$C$244,3,0)),"Nie ma takiego gatunku",VLOOKUP(A32,Kody!$A$2:$C$244,3,0)))</f>
        <v/>
      </c>
      <c r="D32" s="11"/>
      <c r="E32" s="11"/>
      <c r="F32" s="11"/>
      <c r="G32" s="11"/>
    </row>
    <row r="33" spans="1:7" ht="19.5" customHeight="1">
      <c r="A33" s="12"/>
      <c r="B33" s="107" t="str">
        <f>IF(A33="","",IF(ISERROR(VLOOKUP(A33,Kody!$A$2:$C$244,2,0)),"Nie ma takiego gatunku",VLOOKUP(A33,Kody!$A$2:$C$244,2,0)))</f>
        <v/>
      </c>
      <c r="C33" s="108" t="str">
        <f>IF(A33="","",IF(ISERROR(VLOOKUP(A33,Kody!$A$2:$C$244,3,0)),"Nie ma takiego gatunku",VLOOKUP(A33,Kody!$A$2:$C$244,3,0)))</f>
        <v/>
      </c>
      <c r="D33" s="11"/>
      <c r="E33" s="11"/>
      <c r="F33" s="11"/>
      <c r="G33" s="11"/>
    </row>
    <row r="34" spans="1:7" ht="19.5" customHeight="1">
      <c r="A34" s="12"/>
      <c r="B34" s="107" t="str">
        <f>IF(A34="","",IF(ISERROR(VLOOKUP(A34,Kody!$A$2:$C$244,2,0)),"Nie ma takiego gatunku",VLOOKUP(A34,Kody!$A$2:$C$244,2,0)))</f>
        <v/>
      </c>
      <c r="C34" s="108" t="str">
        <f>IF(A34="","",IF(ISERROR(VLOOKUP(A34,Kody!$A$2:$C$244,3,0)),"Nie ma takiego gatunku",VLOOKUP(A34,Kody!$A$2:$C$244,3,0)))</f>
        <v/>
      </c>
      <c r="D34" s="11"/>
      <c r="E34" s="11"/>
      <c r="F34" s="11"/>
      <c r="G34" s="11"/>
    </row>
    <row r="35" spans="1:7" ht="19.5" customHeight="1">
      <c r="A35" s="12"/>
      <c r="B35" s="107" t="str">
        <f>IF(A35="","",IF(ISERROR(VLOOKUP(A35,Kody!$A$2:$C$244,2,0)),"Nie ma takiego gatunku",VLOOKUP(A35,Kody!$A$2:$C$244,2,0)))</f>
        <v/>
      </c>
      <c r="C35" s="108" t="str">
        <f>IF(A35="","",IF(ISERROR(VLOOKUP(A35,Kody!$A$2:$C$244,3,0)),"Nie ma takiego gatunku",VLOOKUP(A35,Kody!$A$2:$C$244,3,0)))</f>
        <v/>
      </c>
      <c r="D35" s="11"/>
      <c r="E35" s="11"/>
      <c r="F35" s="11"/>
      <c r="G35" s="11"/>
    </row>
    <row r="36" spans="1:7" ht="19.5" customHeight="1">
      <c r="A36" s="12"/>
      <c r="B36" s="107" t="str">
        <f>IF(A36="","",IF(ISERROR(VLOOKUP(A36,Kody!$A$2:$C$244,2,0)),"Nie ma takiego gatunku",VLOOKUP(A36,Kody!$A$2:$C$244,2,0)))</f>
        <v/>
      </c>
      <c r="C36" s="108" t="str">
        <f>IF(A36="","",IF(ISERROR(VLOOKUP(A36,Kody!$A$2:$C$244,3,0)),"Nie ma takiego gatunku",VLOOKUP(A36,Kody!$A$2:$C$244,3,0)))</f>
        <v/>
      </c>
      <c r="D36" s="11"/>
      <c r="E36" s="11"/>
      <c r="F36" s="11"/>
      <c r="G36" s="11"/>
    </row>
    <row r="37" spans="1:7" ht="19.5" customHeight="1">
      <c r="A37" s="12"/>
      <c r="B37" s="107" t="str">
        <f>IF(A37="","",IF(ISERROR(VLOOKUP(A37,Kody!$A$2:$C$244,2,0)),"Nie ma takiego gatunku",VLOOKUP(A37,Kody!$A$2:$C$244,2,0)))</f>
        <v/>
      </c>
      <c r="C37" s="108" t="str">
        <f>IF(A37="","",IF(ISERROR(VLOOKUP(A37,Kody!$A$2:$C$244,3,0)),"Nie ma takiego gatunku",VLOOKUP(A37,Kody!$A$2:$C$244,3,0)))</f>
        <v/>
      </c>
      <c r="D37" s="11"/>
      <c r="E37" s="11"/>
      <c r="F37" s="11"/>
      <c r="G37" s="11"/>
    </row>
    <row r="38" spans="1:7" ht="19.5" customHeight="1">
      <c r="A38" s="12"/>
      <c r="B38" s="107" t="str">
        <f>IF(A38="","",IF(ISERROR(VLOOKUP(A38,Kody!$A$2:$C$244,2,0)),"Nie ma takiego gatunku",VLOOKUP(A38,Kody!$A$2:$C$244,2,0)))</f>
        <v/>
      </c>
      <c r="C38" s="108" t="str">
        <f>IF(A38="","",IF(ISERROR(VLOOKUP(A38,Kody!$A$2:$C$244,3,0)),"Nie ma takiego gatunku",VLOOKUP(A38,Kody!$A$2:$C$244,3,0)))</f>
        <v/>
      </c>
      <c r="D38" s="11"/>
      <c r="E38" s="11"/>
      <c r="F38" s="11"/>
      <c r="G38" s="11"/>
    </row>
    <row r="39" spans="1:7" ht="19.5" customHeight="1">
      <c r="A39" s="12"/>
      <c r="B39" s="107" t="str">
        <f>IF(A39="","",IF(ISERROR(VLOOKUP(A39,Kody!$A$2:$C$244,2,0)),"Nie ma takiego gatunku",VLOOKUP(A39,Kody!$A$2:$C$244,2,0)))</f>
        <v/>
      </c>
      <c r="C39" s="108" t="str">
        <f>IF(A39="","",IF(ISERROR(VLOOKUP(A39,Kody!$A$2:$C$244,3,0)),"Nie ma takiego gatunku",VLOOKUP(A39,Kody!$A$2:$C$244,3,0)))</f>
        <v/>
      </c>
      <c r="D39" s="11"/>
      <c r="E39" s="11"/>
      <c r="F39" s="11"/>
      <c r="G39" s="11"/>
    </row>
    <row r="40" spans="1:7" ht="19.5" customHeight="1">
      <c r="A40" s="12"/>
      <c r="B40" s="107" t="str">
        <f>IF(A40="","",IF(ISERROR(VLOOKUP(A40,Kody!$A$2:$C$244,2,0)),"Nie ma takiego gatunku",VLOOKUP(A40,Kody!$A$2:$C$244,2,0)))</f>
        <v/>
      </c>
      <c r="C40" s="108" t="str">
        <f>IF(A40="","",IF(ISERROR(VLOOKUP(A40,Kody!$A$2:$C$244,3,0)),"Nie ma takiego gatunku",VLOOKUP(A40,Kody!$A$2:$C$244,3,0)))</f>
        <v/>
      </c>
      <c r="D40" s="11"/>
      <c r="E40" s="11"/>
      <c r="F40" s="11"/>
      <c r="G40" s="11"/>
    </row>
    <row r="41" spans="1:7" ht="19.5" customHeight="1">
      <c r="A41" s="12"/>
      <c r="B41" s="107" t="str">
        <f>IF(A41="","",IF(ISERROR(VLOOKUP(A41,Kody!$A$2:$C$244,2,0)),"Nie ma takiego gatunku",VLOOKUP(A41,Kody!$A$2:$C$244,2,0)))</f>
        <v/>
      </c>
      <c r="C41" s="108" t="str">
        <f>IF(A41="","",IF(ISERROR(VLOOKUP(A41,Kody!$A$2:$C$244,3,0)),"Nie ma takiego gatunku",VLOOKUP(A41,Kody!$A$2:$C$244,3,0)))</f>
        <v/>
      </c>
      <c r="D41" s="11"/>
      <c r="E41" s="11"/>
      <c r="F41" s="11"/>
      <c r="G41" s="11"/>
    </row>
    <row r="42" spans="1:7" ht="19.5" customHeight="1">
      <c r="A42" s="12"/>
      <c r="B42" s="107" t="str">
        <f>IF(A42="","",IF(ISERROR(VLOOKUP(A42,Kody!$A$2:$C$244,2,0)),"Nie ma takiego gatunku",VLOOKUP(A42,Kody!$A$2:$C$244,2,0)))</f>
        <v/>
      </c>
      <c r="C42" s="108" t="str">
        <f>IF(A42="","",IF(ISERROR(VLOOKUP(A42,Kody!$A$2:$C$244,3,0)),"Nie ma takiego gatunku",VLOOKUP(A42,Kody!$A$2:$C$244,3,0)))</f>
        <v/>
      </c>
      <c r="D42" s="11"/>
      <c r="E42" s="11"/>
      <c r="F42" s="11"/>
      <c r="G42" s="11"/>
    </row>
    <row r="43" spans="1:7" ht="19.5" customHeight="1">
      <c r="A43" s="12"/>
      <c r="B43" s="107" t="str">
        <f>IF(A43="","",IF(ISERROR(VLOOKUP(A43,Kody!$A$2:$C$244,2,0)),"Nie ma takiego gatunku",VLOOKUP(A43,Kody!$A$2:$C$244,2,0)))</f>
        <v/>
      </c>
      <c r="C43" s="108" t="str">
        <f>IF(A43="","",IF(ISERROR(VLOOKUP(A43,Kody!$A$2:$C$244,3,0)),"Nie ma takiego gatunku",VLOOKUP(A43,Kody!$A$2:$C$244,3,0)))</f>
        <v/>
      </c>
      <c r="D43" s="11"/>
      <c r="E43" s="11"/>
      <c r="F43" s="11"/>
      <c r="G43" s="11"/>
    </row>
    <row r="44" spans="1:7" ht="19.5" customHeight="1">
      <c r="A44" s="12"/>
      <c r="B44" s="107" t="str">
        <f>IF(A44="","",IF(ISERROR(VLOOKUP(A44,Kody!$A$2:$C$244,2,0)),"Nie ma takiego gatunku",VLOOKUP(A44,Kody!$A$2:$C$244,2,0)))</f>
        <v/>
      </c>
      <c r="C44" s="108" t="str">
        <f>IF(A44="","",IF(ISERROR(VLOOKUP(A44,Kody!$A$2:$C$244,3,0)),"Nie ma takiego gatunku",VLOOKUP(A44,Kody!$A$2:$C$244,3,0)))</f>
        <v/>
      </c>
      <c r="D44" s="11"/>
      <c r="E44" s="11"/>
      <c r="F44" s="11"/>
      <c r="G44" s="11"/>
    </row>
    <row r="45" spans="1:7" ht="19.5" customHeight="1">
      <c r="A45" s="12"/>
      <c r="B45" s="107" t="str">
        <f>IF(A45="","",IF(ISERROR(VLOOKUP(A45,Kody!$A$2:$C$244,2,0)),"Nie ma takiego gatunku",VLOOKUP(A45,Kody!$A$2:$C$244,2,0)))</f>
        <v/>
      </c>
      <c r="C45" s="108" t="str">
        <f>IF(A45="","",IF(ISERROR(VLOOKUP(A45,Kody!$A$2:$C$244,3,0)),"Nie ma takiego gatunku",VLOOKUP(A45,Kody!$A$2:$C$244,3,0)))</f>
        <v/>
      </c>
      <c r="D45" s="11"/>
      <c r="E45" s="11"/>
      <c r="F45" s="11"/>
      <c r="G45" s="11"/>
    </row>
    <row r="46" spans="1:7" ht="19.5" customHeight="1">
      <c r="A46" s="12"/>
      <c r="B46" s="107" t="str">
        <f>IF(A46="","",IF(ISERROR(VLOOKUP(A46,Kody!$A$2:$C$244,2,0)),"Nie ma takiego gatunku",VLOOKUP(A46,Kody!$A$2:$C$244,2,0)))</f>
        <v/>
      </c>
      <c r="C46" s="108" t="str">
        <f>IF(A46="","",IF(ISERROR(VLOOKUP(A46,Kody!$A$2:$C$244,3,0)),"Nie ma takiego gatunku",VLOOKUP(A46,Kody!$A$2:$C$244,3,0)))</f>
        <v/>
      </c>
      <c r="D46" s="11"/>
      <c r="E46" s="11"/>
      <c r="F46" s="11"/>
      <c r="G46" s="11"/>
    </row>
    <row r="47" spans="1:7" ht="19.5" customHeight="1">
      <c r="A47" s="12"/>
      <c r="B47" s="107" t="str">
        <f>IF(A47="","",IF(ISERROR(VLOOKUP(A47,Kody!$A$2:$C$244,2,0)),"Nie ma takiego gatunku",VLOOKUP(A47,Kody!$A$2:$C$244,2,0)))</f>
        <v/>
      </c>
      <c r="C47" s="108" t="str">
        <f>IF(A47="","",IF(ISERROR(VLOOKUP(A47,Kody!$A$2:$C$244,3,0)),"Nie ma takiego gatunku",VLOOKUP(A47,Kody!$A$2:$C$244,3,0)))</f>
        <v/>
      </c>
      <c r="D47" s="11"/>
      <c r="E47" s="11"/>
      <c r="F47" s="11"/>
      <c r="G47" s="11"/>
    </row>
    <row r="48" spans="1:7" ht="19.5" customHeight="1">
      <c r="A48" s="12"/>
      <c r="B48" s="107" t="str">
        <f>IF(A48="","",IF(ISERROR(VLOOKUP(A48,Kody!$A$2:$C$244,2,0)),"Nie ma takiego gatunku",VLOOKUP(A48,Kody!$A$2:$C$244,2,0)))</f>
        <v/>
      </c>
      <c r="C48" s="108" t="str">
        <f>IF(A48="","",IF(ISERROR(VLOOKUP(A48,Kody!$A$2:$C$244,3,0)),"Nie ma takiego gatunku",VLOOKUP(A48,Kody!$A$2:$C$244,3,0)))</f>
        <v/>
      </c>
      <c r="D48" s="11"/>
      <c r="E48" s="11"/>
      <c r="F48" s="11"/>
      <c r="G48" s="11"/>
    </row>
    <row r="49" spans="1:7" ht="19.5" customHeight="1">
      <c r="A49" s="12"/>
      <c r="B49" s="107" t="str">
        <f>IF(A49="","",IF(ISERROR(VLOOKUP(A49,Kody!$A$2:$C$244,2,0)),"Nie ma takiego gatunku",VLOOKUP(A49,Kody!$A$2:$C$244,2,0)))</f>
        <v/>
      </c>
      <c r="C49" s="108" t="str">
        <f>IF(A49="","",IF(ISERROR(VLOOKUP(A49,Kody!$A$2:$C$244,3,0)),"Nie ma takiego gatunku",VLOOKUP(A49,Kody!$A$2:$C$244,3,0)))</f>
        <v/>
      </c>
      <c r="D49" s="11"/>
      <c r="E49" s="11"/>
      <c r="F49" s="11"/>
      <c r="G49" s="11"/>
    </row>
    <row r="50" spans="1:7" ht="19.5" customHeight="1">
      <c r="A50" s="12"/>
      <c r="B50" s="107" t="str">
        <f>IF(A50="","",IF(ISERROR(VLOOKUP(A50,Kody!$A$2:$C$244,2,0)),"Nie ma takiego gatunku",VLOOKUP(A50,Kody!$A$2:$C$244,2,0)))</f>
        <v/>
      </c>
      <c r="C50" s="108" t="str">
        <f>IF(A50="","",IF(ISERROR(VLOOKUP(A50,Kody!$A$2:$C$244,3,0)),"Nie ma takiego gatunku",VLOOKUP(A50,Kody!$A$2:$C$244,3,0)))</f>
        <v/>
      </c>
      <c r="D50" s="11"/>
      <c r="E50" s="11"/>
      <c r="F50" s="11"/>
      <c r="G50" s="11"/>
    </row>
    <row r="51" spans="1:7" ht="19.5" customHeight="1">
      <c r="A51" s="12"/>
      <c r="B51" s="107" t="str">
        <f>IF(A51="","",IF(ISERROR(VLOOKUP(A51,Kody!$A$2:$C$244,2,0)),"Nie ma takiego gatunku",VLOOKUP(A51,Kody!$A$2:$C$244,2,0)))</f>
        <v/>
      </c>
      <c r="C51" s="108" t="str">
        <f>IF(A51="","",IF(ISERROR(VLOOKUP(A51,Kody!$A$2:$C$244,3,0)),"Nie ma takiego gatunku",VLOOKUP(A51,Kody!$A$2:$C$244,3,0)))</f>
        <v/>
      </c>
      <c r="D51" s="11"/>
      <c r="E51" s="11"/>
      <c r="F51" s="11"/>
      <c r="G51" s="11"/>
    </row>
    <row r="52" spans="1:7" ht="19.5" customHeight="1">
      <c r="A52" s="12"/>
      <c r="B52" s="107" t="str">
        <f>IF(A52="","",IF(ISERROR(VLOOKUP(A52,Kody!$A$2:$C$244,2,0)),"Nie ma takiego gatunku",VLOOKUP(A52,Kody!$A$2:$C$244,2,0)))</f>
        <v/>
      </c>
      <c r="C52" s="108" t="str">
        <f>IF(A52="","",IF(ISERROR(VLOOKUP(A52,Kody!$A$2:$C$244,3,0)),"Nie ma takiego gatunku",VLOOKUP(A52,Kody!$A$2:$C$244,3,0)))</f>
        <v/>
      </c>
      <c r="D52" s="11"/>
      <c r="E52" s="11"/>
      <c r="F52" s="11"/>
      <c r="G52" s="11"/>
    </row>
    <row r="53" spans="1:7" ht="19.5" customHeight="1">
      <c r="A53" s="12"/>
      <c r="B53" s="107" t="str">
        <f>IF(A53="","",IF(ISERROR(VLOOKUP(A53,Kody!$A$2:$C$244,2,0)),"Nie ma takiego gatunku",VLOOKUP(A53,Kody!$A$2:$C$244,2,0)))</f>
        <v/>
      </c>
      <c r="C53" s="108" t="str">
        <f>IF(A53="","",IF(ISERROR(VLOOKUP(A53,Kody!$A$2:$C$244,3,0)),"Nie ma takiego gatunku",VLOOKUP(A53,Kody!$A$2:$C$244,3,0)))</f>
        <v/>
      </c>
      <c r="D53" s="11"/>
      <c r="E53" s="11"/>
      <c r="F53" s="11"/>
      <c r="G53" s="11"/>
    </row>
    <row r="54" spans="1:7" ht="19.5" customHeight="1">
      <c r="A54" s="12"/>
      <c r="B54" s="107" t="str">
        <f>IF(A54="","",IF(ISERROR(VLOOKUP(A54,Kody!$A$2:$C$244,2,0)),"Nie ma takiego gatunku",VLOOKUP(A54,Kody!$A$2:$C$244,2,0)))</f>
        <v/>
      </c>
      <c r="C54" s="108" t="str">
        <f>IF(A54="","",IF(ISERROR(VLOOKUP(A54,Kody!$A$2:$C$244,3,0)),"Nie ma takiego gatunku",VLOOKUP(A54,Kody!$A$2:$C$244,3,0)))</f>
        <v/>
      </c>
      <c r="D54" s="11"/>
      <c r="E54" s="11"/>
      <c r="F54" s="11"/>
      <c r="G54" s="11"/>
    </row>
    <row r="55" spans="1:7" ht="19.5" customHeight="1">
      <c r="A55" s="12"/>
      <c r="B55" s="107" t="str">
        <f>IF(A55="","",IF(ISERROR(VLOOKUP(A55,Kody!$A$2:$C$244,2,0)),"Nie ma takiego gatunku",VLOOKUP(A55,Kody!$A$2:$C$244,2,0)))</f>
        <v/>
      </c>
      <c r="C55" s="108" t="str">
        <f>IF(A55="","",IF(ISERROR(VLOOKUP(A55,Kody!$A$2:$C$244,3,0)),"Nie ma takiego gatunku",VLOOKUP(A55,Kody!$A$2:$C$244,3,0)))</f>
        <v/>
      </c>
      <c r="D55" s="11"/>
      <c r="E55" s="11"/>
      <c r="F55" s="11"/>
      <c r="G55" s="11"/>
    </row>
    <row r="56" spans="1:7" ht="19.5" customHeight="1">
      <c r="A56" s="12"/>
      <c r="B56" s="107" t="str">
        <f>IF(A56="","",IF(ISERROR(VLOOKUP(A56,Kody!$A$2:$C$244,2,0)),"Nie ma takiego gatunku",VLOOKUP(A56,Kody!$A$2:$C$244,2,0)))</f>
        <v/>
      </c>
      <c r="C56" s="108" t="str">
        <f>IF(A56="","",IF(ISERROR(VLOOKUP(A56,Kody!$A$2:$C$244,3,0)),"Nie ma takiego gatunku",VLOOKUP(A56,Kody!$A$2:$C$244,3,0)))</f>
        <v/>
      </c>
      <c r="D56" s="11"/>
      <c r="E56" s="11"/>
      <c r="F56" s="11"/>
      <c r="G56" s="11"/>
    </row>
    <row r="57" spans="1:7" ht="19.5" customHeight="1">
      <c r="A57" s="12"/>
      <c r="B57" s="107" t="str">
        <f>IF(A57="","",IF(ISERROR(VLOOKUP(A57,Kody!$A$2:$C$244,2,0)),"Nie ma takiego gatunku",VLOOKUP(A57,Kody!$A$2:$C$244,2,0)))</f>
        <v/>
      </c>
      <c r="C57" s="108" t="str">
        <f>IF(A57="","",IF(ISERROR(VLOOKUP(A57,Kody!$A$2:$C$244,3,0)),"Nie ma takiego gatunku",VLOOKUP(A57,Kody!$A$2:$C$244,3,0)))</f>
        <v/>
      </c>
      <c r="D57" s="11"/>
      <c r="E57" s="11"/>
      <c r="F57" s="11"/>
      <c r="G57" s="11"/>
    </row>
    <row r="58" spans="1:7" ht="19.5" customHeight="1">
      <c r="A58" s="12"/>
      <c r="B58" s="107" t="str">
        <f>IF(A58="","",IF(ISERROR(VLOOKUP(A58,Kody!$A$2:$C$244,2,0)),"Nie ma takiego gatunku",VLOOKUP(A58,Kody!$A$2:$C$244,2,0)))</f>
        <v/>
      </c>
      <c r="C58" s="108" t="str">
        <f>IF(A58="","",IF(ISERROR(VLOOKUP(A58,Kody!$A$2:$C$244,3,0)),"Nie ma takiego gatunku",VLOOKUP(A58,Kody!$A$2:$C$244,3,0)))</f>
        <v/>
      </c>
      <c r="D58" s="11"/>
      <c r="E58" s="11"/>
      <c r="F58" s="11"/>
      <c r="G58" s="11"/>
    </row>
    <row r="59" spans="1:7" ht="19.5" customHeight="1">
      <c r="A59" s="12"/>
      <c r="B59" s="107" t="str">
        <f>IF(A59="","",IF(ISERROR(VLOOKUP(A59,Kody!$A$2:$C$244,2,0)),"Nie ma takiego gatunku",VLOOKUP(A59,Kody!$A$2:$C$244,2,0)))</f>
        <v/>
      </c>
      <c r="C59" s="108" t="str">
        <f>IF(A59="","",IF(ISERROR(VLOOKUP(A59,Kody!$A$2:$C$244,3,0)),"Nie ma takiego gatunku",VLOOKUP(A59,Kody!$A$2:$C$244,3,0)))</f>
        <v/>
      </c>
      <c r="D59" s="11"/>
      <c r="E59" s="11"/>
      <c r="F59" s="11"/>
      <c r="G59" s="11"/>
    </row>
    <row r="60" spans="1:7" ht="19.5" customHeight="1">
      <c r="A60" s="12"/>
      <c r="B60" s="107" t="str">
        <f>IF(A60="","",IF(ISERROR(VLOOKUP(A60,Kody!$A$2:$C$244,2,0)),"Nie ma takiego gatunku",VLOOKUP(A60,Kody!$A$2:$C$244,2,0)))</f>
        <v/>
      </c>
      <c r="C60" s="108" t="str">
        <f>IF(A60="","",IF(ISERROR(VLOOKUP(A60,Kody!$A$2:$C$244,3,0)),"Nie ma takiego gatunku",VLOOKUP(A60,Kody!$A$2:$C$244,3,0)))</f>
        <v/>
      </c>
      <c r="D60" s="11"/>
      <c r="E60" s="11"/>
      <c r="F60" s="11"/>
      <c r="G60" s="11"/>
    </row>
    <row r="61" spans="1:7" ht="19.5" customHeight="1">
      <c r="A61" s="12"/>
      <c r="B61" s="107" t="str">
        <f>IF(A61="","",IF(ISERROR(VLOOKUP(A61,Kody!$A$2:$C$244,2,0)),"Nie ma takiego gatunku",VLOOKUP(A61,Kody!$A$2:$C$244,2,0)))</f>
        <v/>
      </c>
      <c r="C61" s="108" t="str">
        <f>IF(A61="","",IF(ISERROR(VLOOKUP(A61,Kody!$A$2:$C$244,3,0)),"Nie ma takiego gatunku",VLOOKUP(A61,Kody!$A$2:$C$244,3,0)))</f>
        <v/>
      </c>
      <c r="D61" s="11"/>
      <c r="E61" s="11"/>
      <c r="F61" s="11"/>
      <c r="G61" s="11"/>
    </row>
    <row r="62" spans="1:7" ht="19.5" customHeight="1">
      <c r="A62" s="12"/>
      <c r="B62" s="107" t="str">
        <f>IF(A62="","",IF(ISERROR(VLOOKUP(A62,Kody!$A$2:$C$244,2,0)),"Nie ma takiego gatunku",VLOOKUP(A62,Kody!$A$2:$C$244,2,0)))</f>
        <v/>
      </c>
      <c r="C62" s="108" t="str">
        <f>IF(A62="","",IF(ISERROR(VLOOKUP(A62,Kody!$A$2:$C$244,3,0)),"Nie ma takiego gatunku",VLOOKUP(A62,Kody!$A$2:$C$244,3,0)))</f>
        <v/>
      </c>
      <c r="D62" s="11"/>
      <c r="E62" s="11"/>
      <c r="F62" s="11"/>
      <c r="G62" s="11"/>
    </row>
    <row r="63" spans="1:7" ht="19.5" customHeight="1">
      <c r="A63" s="12"/>
      <c r="B63" s="107" t="str">
        <f>IF(A63="","",IF(ISERROR(VLOOKUP(A63,Kody!$A$2:$C$244,2,0)),"Nie ma takiego gatunku",VLOOKUP(A63,Kody!$A$2:$C$244,2,0)))</f>
        <v/>
      </c>
      <c r="C63" s="108" t="str">
        <f>IF(A63="","",IF(ISERROR(VLOOKUP(A63,Kody!$A$2:$C$244,3,0)),"Nie ma takiego gatunku",VLOOKUP(A63,Kody!$A$2:$C$244,3,0)))</f>
        <v/>
      </c>
      <c r="D63" s="11"/>
      <c r="E63" s="11"/>
      <c r="F63" s="11"/>
      <c r="G63" s="11"/>
    </row>
    <row r="64" spans="1:7" ht="19.5" customHeight="1">
      <c r="A64" s="12"/>
      <c r="B64" s="107" t="str">
        <f>IF(A64="","",IF(ISERROR(VLOOKUP(A64,Kody!$A$2:$C$244,2,0)),"Nie ma takiego gatunku",VLOOKUP(A64,Kody!$A$2:$C$244,2,0)))</f>
        <v/>
      </c>
      <c r="C64" s="108" t="str">
        <f>IF(A64="","",IF(ISERROR(VLOOKUP(A64,Kody!$A$2:$C$244,3,0)),"Nie ma takiego gatunku",VLOOKUP(A64,Kody!$A$2:$C$244,3,0)))</f>
        <v/>
      </c>
      <c r="D64" s="11"/>
      <c r="E64" s="11"/>
      <c r="F64" s="11"/>
      <c r="G64" s="11"/>
    </row>
    <row r="65" spans="1:7" ht="19.5" customHeight="1">
      <c r="A65" s="12"/>
      <c r="B65" s="107" t="str">
        <f>IF(A65="","",IF(ISERROR(VLOOKUP(A65,Kody!$A$2:$C$244,2,0)),"Nie ma takiego gatunku",VLOOKUP(A65,Kody!$A$2:$C$244,2,0)))</f>
        <v/>
      </c>
      <c r="C65" s="108" t="str">
        <f>IF(A65="","",IF(ISERROR(VLOOKUP(A65,Kody!$A$2:$C$244,3,0)),"Nie ma takiego gatunku",VLOOKUP(A65,Kody!$A$2:$C$244,3,0)))</f>
        <v/>
      </c>
      <c r="D65" s="11"/>
      <c r="E65" s="11"/>
      <c r="F65" s="11"/>
      <c r="G65" s="11"/>
    </row>
    <row r="66" spans="1:7" ht="19.5" customHeight="1">
      <c r="A66" s="12"/>
      <c r="B66" s="107" t="str">
        <f>IF(A66="","",IF(ISERROR(VLOOKUP(A66,Kody!$A$2:$C$244,2,0)),"Nie ma takiego gatunku",VLOOKUP(A66,Kody!$A$2:$C$244,2,0)))</f>
        <v/>
      </c>
      <c r="C66" s="108" t="str">
        <f>IF(A66="","",IF(ISERROR(VLOOKUP(A66,Kody!$A$2:$C$244,3,0)),"Nie ma takiego gatunku",VLOOKUP(A66,Kody!$A$2:$C$244,3,0)))</f>
        <v/>
      </c>
      <c r="D66" s="11"/>
      <c r="E66" s="11"/>
      <c r="F66" s="11"/>
      <c r="G66" s="11"/>
    </row>
    <row r="67" spans="1:7" ht="19.5" customHeight="1">
      <c r="A67" s="12"/>
      <c r="B67" s="107" t="str">
        <f>IF(A67="","",IF(ISERROR(VLOOKUP(A67,Kody!$A$2:$C$244,2,0)),"Nie ma takiego gatunku",VLOOKUP(A67,Kody!$A$2:$C$244,2,0)))</f>
        <v/>
      </c>
      <c r="C67" s="108" t="str">
        <f>IF(A67="","",IF(ISERROR(VLOOKUP(A67,Kody!$A$2:$C$244,3,0)),"Nie ma takiego gatunku",VLOOKUP(A67,Kody!$A$2:$C$244,3,0)))</f>
        <v/>
      </c>
      <c r="D67" s="11"/>
      <c r="E67" s="11"/>
      <c r="F67" s="11"/>
      <c r="G67" s="11"/>
    </row>
    <row r="68" spans="1:7" ht="19.5" customHeight="1">
      <c r="A68" s="12"/>
      <c r="B68" s="107" t="str">
        <f>IF(A68="","",IF(ISERROR(VLOOKUP(A68,Kody!$A$2:$C$244,2,0)),"Nie ma takiego gatunku",VLOOKUP(A68,Kody!$A$2:$C$244,2,0)))</f>
        <v/>
      </c>
      <c r="C68" s="108" t="str">
        <f>IF(A68="","",IF(ISERROR(VLOOKUP(A68,Kody!$A$2:$C$244,3,0)),"Nie ma takiego gatunku",VLOOKUP(A68,Kody!$A$2:$C$244,3,0)))</f>
        <v/>
      </c>
      <c r="D68" s="11"/>
      <c r="E68" s="11"/>
      <c r="F68" s="11"/>
      <c r="G68" s="11"/>
    </row>
    <row r="69" spans="1:7" ht="19.5" customHeight="1">
      <c r="A69" s="12"/>
      <c r="B69" s="107" t="str">
        <f>IF(A69="","",IF(ISERROR(VLOOKUP(A69,Kody!$A$2:$C$244,2,0)),"Nie ma takiego gatunku",VLOOKUP(A69,Kody!$A$2:$C$244,2,0)))</f>
        <v/>
      </c>
      <c r="C69" s="108" t="str">
        <f>IF(A69="","",IF(ISERROR(VLOOKUP(A69,Kody!$A$2:$C$244,3,0)),"Nie ma takiego gatunku",VLOOKUP(A69,Kody!$A$2:$C$244,3,0)))</f>
        <v/>
      </c>
      <c r="D69" s="11"/>
      <c r="E69" s="11"/>
      <c r="F69" s="11"/>
      <c r="G69" s="11"/>
    </row>
    <row r="70" spans="1:7" ht="19.5" customHeight="1">
      <c r="A70" s="12"/>
      <c r="B70" s="107" t="str">
        <f>IF(A70="","",IF(ISERROR(VLOOKUP(A70,Kody!$A$2:$C$244,2,0)),"Nie ma takiego gatunku",VLOOKUP(A70,Kody!$A$2:$C$244,2,0)))</f>
        <v/>
      </c>
      <c r="C70" s="108" t="str">
        <f>IF(A70="","",IF(ISERROR(VLOOKUP(A70,Kody!$A$2:$C$244,3,0)),"Nie ma takiego gatunku",VLOOKUP(A70,Kody!$A$2:$C$244,3,0)))</f>
        <v/>
      </c>
      <c r="D70" s="11"/>
      <c r="E70" s="11"/>
      <c r="F70" s="11"/>
      <c r="G70" s="11"/>
    </row>
    <row r="71" spans="1:7" ht="19.5" customHeight="1">
      <c r="A71" s="12"/>
      <c r="B71" s="107" t="str">
        <f>IF(A71="","",IF(ISERROR(VLOOKUP(A71,Kody!$A$2:$C$244,2,0)),"Nie ma takiego gatunku",VLOOKUP(A71,Kody!$A$2:$C$244,2,0)))</f>
        <v/>
      </c>
      <c r="C71" s="108" t="str">
        <f>IF(A71="","",IF(ISERROR(VLOOKUP(A71,Kody!$A$2:$C$244,3,0)),"Nie ma takiego gatunku",VLOOKUP(A71,Kody!$A$2:$C$244,3,0)))</f>
        <v/>
      </c>
      <c r="D71" s="11"/>
      <c r="E71" s="11"/>
      <c r="F71" s="11"/>
      <c r="G71" s="11"/>
    </row>
    <row r="72" spans="1:7" ht="19.5" customHeight="1">
      <c r="A72" s="12"/>
      <c r="B72" s="107" t="str">
        <f>IF(A72="","",IF(ISERROR(VLOOKUP(A72,Kody!$A$2:$C$244,2,0)),"Nie ma takiego gatunku",VLOOKUP(A72,Kody!$A$2:$C$244,2,0)))</f>
        <v/>
      </c>
      <c r="C72" s="108" t="str">
        <f>IF(A72="","",IF(ISERROR(VLOOKUP(A72,Kody!$A$2:$C$244,3,0)),"Nie ma takiego gatunku",VLOOKUP(A72,Kody!$A$2:$C$244,3,0)))</f>
        <v/>
      </c>
      <c r="D72" s="11"/>
      <c r="E72" s="11"/>
      <c r="F72" s="11"/>
      <c r="G72" s="11"/>
    </row>
    <row r="73" spans="1:7" ht="19.5" customHeight="1">
      <c r="A73" s="12"/>
      <c r="B73" s="107" t="str">
        <f>IF(A73="","",IF(ISERROR(VLOOKUP(A73,Kody!$A$2:$C$244,2,0)),"Nie ma takiego gatunku",VLOOKUP(A73,Kody!$A$2:$C$244,2,0)))</f>
        <v/>
      </c>
      <c r="C73" s="108" t="str">
        <f>IF(A73="","",IF(ISERROR(VLOOKUP(A73,Kody!$A$2:$C$244,3,0)),"Nie ma takiego gatunku",VLOOKUP(A73,Kody!$A$2:$C$244,3,0)))</f>
        <v/>
      </c>
      <c r="D73" s="11"/>
      <c r="E73" s="11"/>
      <c r="F73" s="11"/>
      <c r="G73" s="11"/>
    </row>
    <row r="74" spans="1:7" ht="19.5" customHeight="1">
      <c r="A74" s="12"/>
      <c r="B74" s="107" t="str">
        <f>IF(A74="","",IF(ISERROR(VLOOKUP(A74,Kody!$A$2:$C$244,2,0)),"Nie ma takiego gatunku",VLOOKUP(A74,Kody!$A$2:$C$244,2,0)))</f>
        <v/>
      </c>
      <c r="C74" s="108" t="str">
        <f>IF(A74="","",IF(ISERROR(VLOOKUP(A74,Kody!$A$2:$C$244,3,0)),"Nie ma takiego gatunku",VLOOKUP(A74,Kody!$A$2:$C$244,3,0)))</f>
        <v/>
      </c>
      <c r="D74" s="11"/>
      <c r="E74" s="11"/>
      <c r="F74" s="11"/>
      <c r="G74" s="11"/>
    </row>
    <row r="75" spans="1:7" ht="19.5" customHeight="1">
      <c r="A75" s="12"/>
      <c r="B75" s="107" t="str">
        <f>IF(A75="","",IF(ISERROR(VLOOKUP(A75,Kody!$A$2:$C$244,2,0)),"Nie ma takiego gatunku",VLOOKUP(A75,Kody!$A$2:$C$244,2,0)))</f>
        <v/>
      </c>
      <c r="C75" s="108" t="str">
        <f>IF(A75="","",IF(ISERROR(VLOOKUP(A75,Kody!$A$2:$C$244,3,0)),"Nie ma takiego gatunku",VLOOKUP(A75,Kody!$A$2:$C$244,3,0)))</f>
        <v/>
      </c>
      <c r="D75" s="11"/>
      <c r="E75" s="11"/>
      <c r="F75" s="11"/>
      <c r="G75" s="11"/>
    </row>
    <row r="76" spans="1:7" ht="19.5" customHeight="1">
      <c r="A76" s="12"/>
      <c r="B76" s="107" t="str">
        <f>IF(A76="","",IF(ISERROR(VLOOKUP(A76,Kody!$A$2:$C$244,2,0)),"Nie ma takiego gatunku",VLOOKUP(A76,Kody!$A$2:$C$244,2,0)))</f>
        <v/>
      </c>
      <c r="C76" s="108" t="str">
        <f>IF(A76="","",IF(ISERROR(VLOOKUP(A76,Kody!$A$2:$C$244,3,0)),"Nie ma takiego gatunku",VLOOKUP(A76,Kody!$A$2:$C$244,3,0)))</f>
        <v/>
      </c>
      <c r="D76" s="11"/>
      <c r="E76" s="11"/>
      <c r="F76" s="11"/>
      <c r="G76" s="11"/>
    </row>
    <row r="77" spans="1:7" ht="19.5" customHeight="1">
      <c r="A77" s="12"/>
      <c r="B77" s="107" t="str">
        <f>IF(A77="","",IF(ISERROR(VLOOKUP(A77,Kody!$A$2:$C$244,2,0)),"Nie ma takiego gatunku",VLOOKUP(A77,Kody!$A$2:$C$244,2,0)))</f>
        <v/>
      </c>
      <c r="C77" s="108" t="str">
        <f>IF(A77="","",IF(ISERROR(VLOOKUP(A77,Kody!$A$2:$C$244,3,0)),"Nie ma takiego gatunku",VLOOKUP(A77,Kody!$A$2:$C$244,3,0)))</f>
        <v/>
      </c>
      <c r="D77" s="11"/>
      <c r="E77" s="11"/>
      <c r="F77" s="11"/>
      <c r="G77" s="11"/>
    </row>
    <row r="78" spans="1:7" ht="19.5" customHeight="1">
      <c r="A78" s="12"/>
      <c r="B78" s="107" t="str">
        <f>IF(A78="","",IF(ISERROR(VLOOKUP(A78,Kody!$A$2:$C$244,2,0)),"Nie ma takiego gatunku",VLOOKUP(A78,Kody!$A$2:$C$244,2,0)))</f>
        <v/>
      </c>
      <c r="C78" s="108" t="str">
        <f>IF(A78="","",IF(ISERROR(VLOOKUP(A78,Kody!$A$2:$C$244,3,0)),"Nie ma takiego gatunku",VLOOKUP(A78,Kody!$A$2:$C$244,3,0)))</f>
        <v/>
      </c>
      <c r="D78" s="11"/>
      <c r="E78" s="11"/>
      <c r="F78" s="11"/>
      <c r="G78" s="11"/>
    </row>
    <row r="79" spans="1:7" ht="19.5" customHeight="1">
      <c r="A79" s="12"/>
      <c r="B79" s="107" t="str">
        <f>IF(A79="","",IF(ISERROR(VLOOKUP(A79,Kody!$A$2:$C$244,2,0)),"Nie ma takiego gatunku",VLOOKUP(A79,Kody!$A$2:$C$244,2,0)))</f>
        <v/>
      </c>
      <c r="C79" s="108" t="str">
        <f>IF(A79="","",IF(ISERROR(VLOOKUP(A79,Kody!$A$2:$C$244,3,0)),"Nie ma takiego gatunku",VLOOKUP(A79,Kody!$A$2:$C$244,3,0)))</f>
        <v/>
      </c>
      <c r="D79" s="11"/>
      <c r="E79" s="11"/>
      <c r="F79" s="11"/>
      <c r="G79" s="11"/>
    </row>
    <row r="80" spans="1:7" ht="19.5" customHeight="1">
      <c r="A80" s="12"/>
      <c r="B80" s="107" t="str">
        <f>IF(A80="","",IF(ISERROR(VLOOKUP(A80,Kody!$A$2:$C$244,2,0)),"Nie ma takiego gatunku",VLOOKUP(A80,Kody!$A$2:$C$244,2,0)))</f>
        <v/>
      </c>
      <c r="C80" s="108" t="str">
        <f>IF(A80="","",IF(ISERROR(VLOOKUP(A80,Kody!$A$2:$C$244,3,0)),"Nie ma takiego gatunku",VLOOKUP(A80,Kody!$A$2:$C$244,3,0)))</f>
        <v/>
      </c>
      <c r="D80" s="11"/>
      <c r="E80" s="11"/>
      <c r="F80" s="11"/>
      <c r="G80" s="11"/>
    </row>
    <row r="81" spans="1:7" ht="19.5" customHeight="1">
      <c r="A81" s="12"/>
      <c r="B81" s="107" t="str">
        <f>IF(A81="","",IF(ISERROR(VLOOKUP(A81,Kody!$A$2:$C$244,2,0)),"Nie ma takiego gatunku",VLOOKUP(A81,Kody!$A$2:$C$244,2,0)))</f>
        <v/>
      </c>
      <c r="C81" s="108" t="str">
        <f>IF(A81="","",IF(ISERROR(VLOOKUP(A81,Kody!$A$2:$C$244,3,0)),"Nie ma takiego gatunku",VLOOKUP(A81,Kody!$A$2:$C$244,3,0)))</f>
        <v/>
      </c>
      <c r="D81" s="11"/>
      <c r="E81" s="11"/>
      <c r="F81" s="11"/>
      <c r="G81" s="11"/>
    </row>
    <row r="82" spans="1:7" ht="19.5" customHeight="1">
      <c r="A82" s="12"/>
      <c r="B82" s="107" t="str">
        <f>IF(A82="","",IF(ISERROR(VLOOKUP(A82,Kody!$A$2:$C$244,2,0)),"Nie ma takiego gatunku",VLOOKUP(A82,Kody!$A$2:$C$244,2,0)))</f>
        <v/>
      </c>
      <c r="C82" s="108" t="str">
        <f>IF(A82="","",IF(ISERROR(VLOOKUP(A82,Kody!$A$2:$C$244,3,0)),"Nie ma takiego gatunku",VLOOKUP(A82,Kody!$A$2:$C$244,3,0)))</f>
        <v/>
      </c>
      <c r="D82" s="11"/>
      <c r="E82" s="11"/>
      <c r="F82" s="11"/>
      <c r="G82" s="11"/>
    </row>
    <row r="83" spans="1:7" ht="19.5" customHeight="1">
      <c r="A83" s="12"/>
      <c r="B83" s="107" t="str">
        <f>IF(A83="","",IF(ISERROR(VLOOKUP(A83,Kody!$A$2:$C$244,2,0)),"Nie ma takiego gatunku",VLOOKUP(A83,Kody!$A$2:$C$244,2,0)))</f>
        <v/>
      </c>
      <c r="C83" s="108" t="str">
        <f>IF(A83="","",IF(ISERROR(VLOOKUP(A83,Kody!$A$2:$C$244,3,0)),"Nie ma takiego gatunku",VLOOKUP(A83,Kody!$A$2:$C$244,3,0)))</f>
        <v/>
      </c>
      <c r="D83" s="11"/>
      <c r="E83" s="11"/>
      <c r="F83" s="11"/>
      <c r="G83" s="11"/>
    </row>
    <row r="84" spans="1:7" ht="19.5" customHeight="1">
      <c r="A84" s="12"/>
      <c r="B84" s="107" t="str">
        <f>IF(A84="","",IF(ISERROR(VLOOKUP(A84,Kody!$A$2:$C$244,2,0)),"Nie ma takiego gatunku",VLOOKUP(A84,Kody!$A$2:$C$244,2,0)))</f>
        <v/>
      </c>
      <c r="C84" s="108" t="str">
        <f>IF(A84="","",IF(ISERROR(VLOOKUP(A84,Kody!$A$2:$C$244,3,0)),"Nie ma takiego gatunku",VLOOKUP(A84,Kody!$A$2:$C$244,3,0)))</f>
        <v/>
      </c>
      <c r="D84" s="11"/>
      <c r="E84" s="11"/>
      <c r="F84" s="11"/>
      <c r="G84" s="11"/>
    </row>
    <row r="85" spans="1:7" ht="19.5" customHeight="1">
      <c r="A85" s="12"/>
      <c r="B85" s="107" t="str">
        <f>IF(A85="","",IF(ISERROR(VLOOKUP(A85,Kody!$A$2:$C$244,2,0)),"Nie ma takiego gatunku",VLOOKUP(A85,Kody!$A$2:$C$244,2,0)))</f>
        <v/>
      </c>
      <c r="C85" s="108" t="str">
        <f>IF(A85="","",IF(ISERROR(VLOOKUP(A85,Kody!$A$2:$C$244,3,0)),"Nie ma takiego gatunku",VLOOKUP(A85,Kody!$A$2:$C$244,3,0)))</f>
        <v/>
      </c>
      <c r="D85" s="11"/>
      <c r="E85" s="11"/>
      <c r="F85" s="11"/>
      <c r="G85" s="11"/>
    </row>
    <row r="86" spans="1:7" ht="19.5" customHeight="1">
      <c r="A86" s="12"/>
      <c r="B86" s="107" t="str">
        <f>IF(A86="","",IF(ISERROR(VLOOKUP(A86,Kody!$A$2:$C$244,2,0)),"Nie ma takiego gatunku",VLOOKUP(A86,Kody!$A$2:$C$244,2,0)))</f>
        <v/>
      </c>
      <c r="C86" s="108" t="str">
        <f>IF(A86="","",IF(ISERROR(VLOOKUP(A86,Kody!$A$2:$C$244,3,0)),"Nie ma takiego gatunku",VLOOKUP(A86,Kody!$A$2:$C$244,3,0)))</f>
        <v/>
      </c>
      <c r="D86" s="11"/>
      <c r="E86" s="11"/>
      <c r="F86" s="11"/>
      <c r="G86" s="11"/>
    </row>
    <row r="87" spans="1:7" ht="19.5" customHeight="1">
      <c r="A87" s="12"/>
      <c r="B87" s="107" t="str">
        <f>IF(A87="","",IF(ISERROR(VLOOKUP(A87,Kody!$A$2:$C$244,2,0)),"Nie ma takiego gatunku",VLOOKUP(A87,Kody!$A$2:$C$244,2,0)))</f>
        <v/>
      </c>
      <c r="C87" s="108" t="str">
        <f>IF(A87="","",IF(ISERROR(VLOOKUP(A87,Kody!$A$2:$C$244,3,0)),"Nie ma takiego gatunku",VLOOKUP(A87,Kody!$A$2:$C$244,3,0)))</f>
        <v/>
      </c>
      <c r="D87" s="11"/>
      <c r="E87" s="11"/>
      <c r="F87" s="11"/>
      <c r="G87" s="11"/>
    </row>
    <row r="88" spans="1:7" ht="19.5" customHeight="1">
      <c r="A88" s="12"/>
      <c r="B88" s="107" t="str">
        <f>IF(A88="","",IF(ISERROR(VLOOKUP(A88,Kody!$A$2:$C$244,2,0)),"Nie ma takiego gatunku",VLOOKUP(A88,Kody!$A$2:$C$244,2,0)))</f>
        <v/>
      </c>
      <c r="C88" s="108" t="str">
        <f>IF(A88="","",IF(ISERROR(VLOOKUP(A88,Kody!$A$2:$C$244,3,0)),"Nie ma takiego gatunku",VLOOKUP(A88,Kody!$A$2:$C$244,3,0)))</f>
        <v/>
      </c>
      <c r="D88" s="11"/>
      <c r="E88" s="11"/>
      <c r="F88" s="11"/>
      <c r="G88" s="11"/>
    </row>
    <row r="89" spans="1:7" ht="19.5" customHeight="1">
      <c r="A89" s="12"/>
      <c r="B89" s="107" t="str">
        <f>IF(A89="","",IF(ISERROR(VLOOKUP(A89,Kody!$A$2:$C$244,2,0)),"Nie ma takiego gatunku",VLOOKUP(A89,Kody!$A$2:$C$244,2,0)))</f>
        <v/>
      </c>
      <c r="C89" s="108" t="str">
        <f>IF(A89="","",IF(ISERROR(VLOOKUP(A89,Kody!$A$2:$C$244,3,0)),"Nie ma takiego gatunku",VLOOKUP(A89,Kody!$A$2:$C$244,3,0)))</f>
        <v/>
      </c>
      <c r="D89" s="11"/>
      <c r="E89" s="11"/>
      <c r="F89" s="11"/>
      <c r="G89" s="11"/>
    </row>
    <row r="90" spans="1:7" ht="19.5" customHeight="1">
      <c r="A90" s="12"/>
      <c r="B90" s="107" t="str">
        <f>IF(A90="","",IF(ISERROR(VLOOKUP(A90,Kody!$A$2:$C$244,2,0)),"Nie ma takiego gatunku",VLOOKUP(A90,Kody!$A$2:$C$244,2,0)))</f>
        <v/>
      </c>
      <c r="C90" s="108" t="str">
        <f>IF(A90="","",IF(ISERROR(VLOOKUP(A90,Kody!$A$2:$C$244,3,0)),"Nie ma takiego gatunku",VLOOKUP(A90,Kody!$A$2:$C$244,3,0)))</f>
        <v/>
      </c>
      <c r="D90" s="11"/>
      <c r="E90" s="11"/>
      <c r="F90" s="11"/>
      <c r="G90" s="11"/>
    </row>
    <row r="91" spans="1:7" ht="19.5" customHeight="1">
      <c r="A91" s="12"/>
      <c r="B91" s="107" t="str">
        <f>IF(A91="","",IF(ISERROR(VLOOKUP(A91,Kody!$A$2:$C$244,2,0)),"Nie ma takiego gatunku",VLOOKUP(A91,Kody!$A$2:$C$244,2,0)))</f>
        <v/>
      </c>
      <c r="C91" s="108" t="str">
        <f>IF(A91="","",IF(ISERROR(VLOOKUP(A91,Kody!$A$2:$C$244,3,0)),"Nie ma takiego gatunku",VLOOKUP(A91,Kody!$A$2:$C$244,3,0)))</f>
        <v/>
      </c>
      <c r="D91" s="11"/>
      <c r="E91" s="11"/>
      <c r="F91" s="11"/>
      <c r="G91" s="11"/>
    </row>
    <row r="92" spans="1:7" ht="19.5" customHeight="1">
      <c r="A92" s="12"/>
      <c r="B92" s="107" t="str">
        <f>IF(A92="","",IF(ISERROR(VLOOKUP(A92,Kody!$A$2:$C$244,2,0)),"Nie ma takiego gatunku",VLOOKUP(A92,Kody!$A$2:$C$244,2,0)))</f>
        <v/>
      </c>
      <c r="C92" s="108" t="str">
        <f>IF(A92="","",IF(ISERROR(VLOOKUP(A92,Kody!$A$2:$C$244,3,0)),"Nie ma takiego gatunku",VLOOKUP(A92,Kody!$A$2:$C$244,3,0)))</f>
        <v/>
      </c>
      <c r="D92" s="11"/>
      <c r="E92" s="11"/>
      <c r="F92" s="11"/>
      <c r="G92" s="11"/>
    </row>
    <row r="93" spans="1:7" ht="19.5" customHeight="1">
      <c r="A93" s="12"/>
      <c r="B93" s="107" t="str">
        <f>IF(A93="","",IF(ISERROR(VLOOKUP(A93,Kody!$A$2:$C$244,2,0)),"Nie ma takiego gatunku",VLOOKUP(A93,Kody!$A$2:$C$244,2,0)))</f>
        <v/>
      </c>
      <c r="C93" s="108" t="str">
        <f>IF(A93="","",IF(ISERROR(VLOOKUP(A93,Kody!$A$2:$C$244,3,0)),"Nie ma takiego gatunku",VLOOKUP(A93,Kody!$A$2:$C$244,3,0)))</f>
        <v/>
      </c>
      <c r="D93" s="11"/>
      <c r="E93" s="11"/>
      <c r="F93" s="11"/>
      <c r="G93" s="11"/>
    </row>
    <row r="94" spans="1:7" ht="19.5" customHeight="1">
      <c r="A94" s="12"/>
      <c r="B94" s="107" t="str">
        <f>IF(A94="","",IF(ISERROR(VLOOKUP(A94,Kody!$A$2:$C$244,2,0)),"Nie ma takiego gatunku",VLOOKUP(A94,Kody!$A$2:$C$244,2,0)))</f>
        <v/>
      </c>
      <c r="C94" s="108" t="str">
        <f>IF(A94="","",IF(ISERROR(VLOOKUP(A94,Kody!$A$2:$C$244,3,0)),"Nie ma takiego gatunku",VLOOKUP(A94,Kody!$A$2:$C$244,3,0)))</f>
        <v/>
      </c>
      <c r="D94" s="11"/>
      <c r="E94" s="11"/>
      <c r="F94" s="11"/>
      <c r="G94" s="11"/>
    </row>
    <row r="95" spans="1:7" ht="19.5" customHeight="1">
      <c r="A95" s="12"/>
      <c r="B95" s="107" t="str">
        <f>IF(A95="","",IF(ISERROR(VLOOKUP(A95,Kody!$A$2:$C$244,2,0)),"Nie ma takiego gatunku",VLOOKUP(A95,Kody!$A$2:$C$244,2,0)))</f>
        <v/>
      </c>
      <c r="C95" s="108" t="str">
        <f>IF(A95="","",IF(ISERROR(VLOOKUP(A95,Kody!$A$2:$C$244,3,0)),"Nie ma takiego gatunku",VLOOKUP(A95,Kody!$A$2:$C$244,3,0)))</f>
        <v/>
      </c>
      <c r="D95" s="11"/>
      <c r="E95" s="11"/>
      <c r="F95" s="11"/>
      <c r="G95" s="11"/>
    </row>
    <row r="96" spans="1:7" ht="19.5" customHeight="1">
      <c r="A96" s="12"/>
      <c r="B96" s="107" t="str">
        <f>IF(A96="","",IF(ISERROR(VLOOKUP(A96,Kody!$A$2:$C$244,2,0)),"Nie ma takiego gatunku",VLOOKUP(A96,Kody!$A$2:$C$244,2,0)))</f>
        <v/>
      </c>
      <c r="C96" s="108" t="str">
        <f>IF(A96="","",IF(ISERROR(VLOOKUP(A96,Kody!$A$2:$C$244,3,0)),"Nie ma takiego gatunku",VLOOKUP(A96,Kody!$A$2:$C$244,3,0)))</f>
        <v/>
      </c>
      <c r="D96" s="11"/>
      <c r="E96" s="11"/>
      <c r="F96" s="11"/>
      <c r="G96" s="11"/>
    </row>
    <row r="97" spans="1:7" ht="19.5" customHeight="1">
      <c r="A97" s="12"/>
      <c r="B97" s="107" t="str">
        <f>IF(A97="","",IF(ISERROR(VLOOKUP(A97,Kody!$A$2:$C$244,2,0)),"Nie ma takiego gatunku",VLOOKUP(A97,Kody!$A$2:$C$244,2,0)))</f>
        <v/>
      </c>
      <c r="C97" s="108" t="str">
        <f>IF(A97="","",IF(ISERROR(VLOOKUP(A97,Kody!$A$2:$C$244,3,0)),"Nie ma takiego gatunku",VLOOKUP(A97,Kody!$A$2:$C$244,3,0)))</f>
        <v/>
      </c>
      <c r="D97" s="11"/>
      <c r="E97" s="11"/>
      <c r="F97" s="11"/>
      <c r="G97" s="11"/>
    </row>
    <row r="98" spans="1:7" ht="19.5" customHeight="1">
      <c r="A98" s="12"/>
      <c r="B98" s="107" t="str">
        <f>IF(A98="","",IF(ISERROR(VLOOKUP(A98,Kody!$A$2:$C$244,2,0)),"Nie ma takiego gatunku",VLOOKUP(A98,Kody!$A$2:$C$244,2,0)))</f>
        <v/>
      </c>
      <c r="C98" s="108" t="str">
        <f>IF(A98="","",IF(ISERROR(VLOOKUP(A98,Kody!$A$2:$C$244,3,0)),"Nie ma takiego gatunku",VLOOKUP(A98,Kody!$A$2:$C$244,3,0)))</f>
        <v/>
      </c>
      <c r="D98" s="11"/>
      <c r="E98" s="11"/>
      <c r="F98" s="11"/>
      <c r="G98" s="11"/>
    </row>
    <row r="99" spans="1:7" ht="19.5" customHeight="1">
      <c r="A99" s="12"/>
      <c r="B99" s="107" t="str">
        <f>IF(A99="","",IF(ISERROR(VLOOKUP(A99,Kody!$A$2:$C$244,2,0)),"Nie ma takiego gatunku",VLOOKUP(A99,Kody!$A$2:$C$244,2,0)))</f>
        <v/>
      </c>
      <c r="C99" s="108" t="str">
        <f>IF(A99="","",IF(ISERROR(VLOOKUP(A99,Kody!$A$2:$C$244,3,0)),"Nie ma takiego gatunku",VLOOKUP(A99,Kody!$A$2:$C$244,3,0)))</f>
        <v/>
      </c>
      <c r="D99" s="11"/>
      <c r="E99" s="11"/>
      <c r="F99" s="11"/>
      <c r="G99" s="11"/>
    </row>
    <row r="100" spans="1:7" ht="19.5" customHeight="1">
      <c r="A100" s="12"/>
      <c r="B100" s="107" t="str">
        <f>IF(A100="","",IF(ISERROR(VLOOKUP(A100,Kody!$A$2:$C$244,2,0)),"Nie ma takiego gatunku",VLOOKUP(A100,Kody!$A$2:$C$244,2,0)))</f>
        <v/>
      </c>
      <c r="C100" s="108" t="str">
        <f>IF(A100="","",IF(ISERROR(VLOOKUP(A100,Kody!$A$2:$C$244,3,0)),"Nie ma takiego gatunku",VLOOKUP(A100,Kody!$A$2:$C$244,3,0)))</f>
        <v/>
      </c>
      <c r="D100" s="11"/>
      <c r="E100" s="11"/>
      <c r="F100" s="11"/>
      <c r="G100" s="11"/>
    </row>
    <row r="101" spans="1:7" ht="19.5" customHeight="1">
      <c r="A101" s="12"/>
      <c r="B101" s="107" t="str">
        <f>IF(A101="","",IF(ISERROR(VLOOKUP(A101,Kody!$A$2:$C$244,2,0)),"Nie ma takiego gatunku",VLOOKUP(A101,Kody!$A$2:$C$244,2,0)))</f>
        <v/>
      </c>
      <c r="C101" s="108" t="str">
        <f>IF(A101="","",IF(ISERROR(VLOOKUP(A101,Kody!$A$2:$C$244,3,0)),"Nie ma takiego gatunku",VLOOKUP(A101,Kody!$A$2:$C$244,3,0)))</f>
        <v/>
      </c>
      <c r="D101" s="11"/>
      <c r="E101" s="11"/>
      <c r="F101" s="11"/>
      <c r="G101" s="11"/>
    </row>
    <row r="102" spans="1:7" ht="19.5" customHeight="1">
      <c r="A102" s="12"/>
      <c r="B102" s="107" t="str">
        <f>IF(A102="","",IF(ISERROR(VLOOKUP(A102,Kody!$A$2:$C$244,2,0)),"Nie ma takiego gatunku",VLOOKUP(A102,Kody!$A$2:$C$244,2,0)))</f>
        <v/>
      </c>
      <c r="C102" s="108" t="str">
        <f>IF(A102="","",IF(ISERROR(VLOOKUP(A102,Kody!$A$2:$C$244,3,0)),"Nie ma takiego gatunku",VLOOKUP(A102,Kody!$A$2:$C$244,3,0)))</f>
        <v/>
      </c>
      <c r="D102" s="11"/>
      <c r="E102" s="11"/>
      <c r="F102" s="11"/>
      <c r="G102" s="11"/>
    </row>
    <row r="103" spans="1:7" ht="19.5" customHeight="1">
      <c r="A103" s="12"/>
      <c r="B103" s="107" t="str">
        <f>IF(A103="","",IF(ISERROR(VLOOKUP(A103,Kody!$A$2:$C$244,2,0)),"Nie ma takiego gatunku",VLOOKUP(A103,Kody!$A$2:$C$244,2,0)))</f>
        <v/>
      </c>
      <c r="C103" s="108" t="str">
        <f>IF(A103="","",IF(ISERROR(VLOOKUP(A103,Kody!$A$2:$C$244,3,0)),"Nie ma takiego gatunku",VLOOKUP(A103,Kody!$A$2:$C$244,3,0)))</f>
        <v/>
      </c>
      <c r="D103" s="11"/>
      <c r="E103" s="11"/>
      <c r="F103" s="11"/>
      <c r="G103" s="11"/>
    </row>
    <row r="104" spans="1:7" ht="19.5" customHeight="1">
      <c r="A104" s="12"/>
      <c r="B104" s="107" t="str">
        <f>IF(A104="","",IF(ISERROR(VLOOKUP(A104,Kody!$A$2:$C$244,2,0)),"Nie ma takiego gatunku",VLOOKUP(A104,Kody!$A$2:$C$244,2,0)))</f>
        <v/>
      </c>
      <c r="C104" s="108" t="str">
        <f>IF(A104="","",IF(ISERROR(VLOOKUP(A104,Kody!$A$2:$C$244,3,0)),"Nie ma takiego gatunku",VLOOKUP(A104,Kody!$A$2:$C$244,3,0)))</f>
        <v/>
      </c>
      <c r="D104" s="11"/>
      <c r="E104" s="11"/>
      <c r="F104" s="11"/>
      <c r="G104" s="11"/>
    </row>
    <row r="105" spans="1:7" ht="19.5" customHeight="1">
      <c r="A105" s="12"/>
      <c r="B105" s="107" t="str">
        <f>IF(A105="","",IF(ISERROR(VLOOKUP(A105,Kody!$A$2:$C$244,2,0)),"Nie ma takiego gatunku",VLOOKUP(A105,Kody!$A$2:$C$244,2,0)))</f>
        <v/>
      </c>
      <c r="C105" s="108" t="str">
        <f>IF(A105="","",IF(ISERROR(VLOOKUP(A105,Kody!$A$2:$C$244,3,0)),"Nie ma takiego gatunku",VLOOKUP(A105,Kody!$A$2:$C$244,3,0)))</f>
        <v/>
      </c>
      <c r="D105" s="11"/>
      <c r="E105" s="11"/>
      <c r="F105" s="11"/>
      <c r="G105" s="11"/>
    </row>
    <row r="106" spans="1:7" ht="19.5" customHeight="1">
      <c r="A106" s="12"/>
      <c r="B106" s="107" t="str">
        <f>IF(A106="","",IF(ISERROR(VLOOKUP(A106,Kody!$A$2:$C$244,2,0)),"Nie ma takiego gatunku",VLOOKUP(A106,Kody!$A$2:$C$244,2,0)))</f>
        <v/>
      </c>
      <c r="C106" s="108" t="str">
        <f>IF(A106="","",IF(ISERROR(VLOOKUP(A106,Kody!$A$2:$C$244,3,0)),"Nie ma takiego gatunku",VLOOKUP(A106,Kody!$A$2:$C$244,3,0)))</f>
        <v/>
      </c>
      <c r="D106" s="11"/>
      <c r="E106" s="11"/>
      <c r="F106" s="11"/>
      <c r="G106" s="11"/>
    </row>
    <row r="107" spans="1:7" ht="19.5" customHeight="1">
      <c r="A107" s="12"/>
      <c r="B107" s="107" t="str">
        <f>IF(A107="","",IF(ISERROR(VLOOKUP(A107,Kody!$A$2:$C$244,2,0)),"Nie ma takiego gatunku",VLOOKUP(A107,Kody!$A$2:$C$244,2,0)))</f>
        <v/>
      </c>
      <c r="C107" s="108" t="str">
        <f>IF(A107="","",IF(ISERROR(VLOOKUP(A107,Kody!$A$2:$C$244,3,0)),"Nie ma takiego gatunku",VLOOKUP(A107,Kody!$A$2:$C$244,3,0)))</f>
        <v/>
      </c>
      <c r="D107" s="11"/>
      <c r="E107" s="11"/>
      <c r="F107" s="11"/>
      <c r="G107" s="11"/>
    </row>
    <row r="108" spans="1:7" ht="19.5" customHeight="1">
      <c r="A108" s="12"/>
      <c r="B108" s="107" t="str">
        <f>IF(A108="","",IF(ISERROR(VLOOKUP(A108,Kody!$A$2:$C$244,2,0)),"Nie ma takiego gatunku",VLOOKUP(A108,Kody!$A$2:$C$244,2,0)))</f>
        <v/>
      </c>
      <c r="C108" s="108" t="str">
        <f>IF(A108="","",IF(ISERROR(VLOOKUP(A108,Kody!$A$2:$C$244,3,0)),"Nie ma takiego gatunku",VLOOKUP(A108,Kody!$A$2:$C$244,3,0)))</f>
        <v/>
      </c>
      <c r="D108" s="11"/>
      <c r="E108" s="11"/>
      <c r="F108" s="11"/>
      <c r="G108" s="11"/>
    </row>
    <row r="109" spans="1:7" ht="19.5" customHeight="1">
      <c r="A109" s="12"/>
      <c r="B109" s="107" t="str">
        <f>IF(A109="","",IF(ISERROR(VLOOKUP(A109,Kody!$A$2:$C$244,2,0)),"Nie ma takiego gatunku",VLOOKUP(A109,Kody!$A$2:$C$244,2,0)))</f>
        <v/>
      </c>
      <c r="C109" s="108" t="str">
        <f>IF(A109="","",IF(ISERROR(VLOOKUP(A109,Kody!$A$2:$C$244,3,0)),"Nie ma takiego gatunku",VLOOKUP(A109,Kody!$A$2:$C$244,3,0)))</f>
        <v/>
      </c>
      <c r="D109" s="11"/>
      <c r="E109" s="11"/>
      <c r="F109" s="11"/>
      <c r="G109" s="11"/>
    </row>
    <row r="110" spans="1:7" ht="19.5" customHeight="1">
      <c r="A110" s="12"/>
      <c r="B110" s="107" t="str">
        <f>IF(A110="","",IF(ISERROR(VLOOKUP(A110,Kody!$A$2:$C$244,2,0)),"Nie ma takiego gatunku",VLOOKUP(A110,Kody!$A$2:$C$244,2,0)))</f>
        <v/>
      </c>
      <c r="C110" s="108" t="str">
        <f>IF(A110="","",IF(ISERROR(VLOOKUP(A110,Kody!$A$2:$C$244,3,0)),"Nie ma takiego gatunku",VLOOKUP(A110,Kody!$A$2:$C$244,3,0)))</f>
        <v/>
      </c>
      <c r="D110" s="11"/>
      <c r="E110" s="11"/>
      <c r="F110" s="11"/>
      <c r="G110" s="11"/>
    </row>
    <row r="111" spans="1:7" ht="19.5" customHeight="1">
      <c r="A111" s="12"/>
      <c r="B111" s="107" t="str">
        <f>IF(A111="","",IF(ISERROR(VLOOKUP(A111,Kody!$A$2:$C$244,2,0)),"Nie ma takiego gatunku",VLOOKUP(A111,Kody!$A$2:$C$244,2,0)))</f>
        <v/>
      </c>
      <c r="C111" s="108" t="str">
        <f>IF(A111="","",IF(ISERROR(VLOOKUP(A111,Kody!$A$2:$C$244,3,0)),"Nie ma takiego gatunku",VLOOKUP(A111,Kody!$A$2:$C$244,3,0)))</f>
        <v/>
      </c>
      <c r="D111" s="11"/>
      <c r="E111" s="11"/>
      <c r="F111" s="11"/>
      <c r="G111" s="11"/>
    </row>
    <row r="112" spans="1:7" ht="19.5" customHeight="1">
      <c r="A112" s="12"/>
      <c r="B112" s="107" t="str">
        <f>IF(A112="","",IF(ISERROR(VLOOKUP(A112,Kody!$A$2:$C$244,2,0)),"Nie ma takiego gatunku",VLOOKUP(A112,Kody!$A$2:$C$244,2,0)))</f>
        <v/>
      </c>
      <c r="C112" s="108" t="str">
        <f>IF(A112="","",IF(ISERROR(VLOOKUP(A112,Kody!$A$2:$C$244,3,0)),"Nie ma takiego gatunku",VLOOKUP(A112,Kody!$A$2:$C$244,3,0)))</f>
        <v/>
      </c>
      <c r="D112" s="11"/>
      <c r="E112" s="11"/>
      <c r="F112" s="11"/>
      <c r="G112" s="11"/>
    </row>
    <row r="113" spans="1:7" ht="19.5" customHeight="1">
      <c r="A113" s="12"/>
      <c r="B113" s="107" t="str">
        <f>IF(A113="","",IF(ISERROR(VLOOKUP(A113,Kody!$A$2:$C$244,2,0)),"Nie ma takiego gatunku",VLOOKUP(A113,Kody!$A$2:$C$244,2,0)))</f>
        <v/>
      </c>
      <c r="C113" s="108" t="str">
        <f>IF(A113="","",IF(ISERROR(VLOOKUP(A113,Kody!$A$2:$C$244,3,0)),"Nie ma takiego gatunku",VLOOKUP(A113,Kody!$A$2:$C$244,3,0)))</f>
        <v/>
      </c>
      <c r="D113" s="11"/>
      <c r="E113" s="11"/>
      <c r="F113" s="11"/>
      <c r="G113" s="11"/>
    </row>
    <row r="114" spans="1:7" ht="19.5" customHeight="1">
      <c r="A114" s="12"/>
      <c r="B114" s="107" t="str">
        <f>IF(A114="","",IF(ISERROR(VLOOKUP(A114,Kody!$A$2:$C$244,2,0)),"Nie ma takiego gatunku",VLOOKUP(A114,Kody!$A$2:$C$244,2,0)))</f>
        <v/>
      </c>
      <c r="C114" s="108" t="str">
        <f>IF(A114="","",IF(ISERROR(VLOOKUP(A114,Kody!$A$2:$C$244,3,0)),"Nie ma takiego gatunku",VLOOKUP(A114,Kody!$A$2:$C$244,3,0)))</f>
        <v/>
      </c>
      <c r="D114" s="11"/>
      <c r="E114" s="11"/>
      <c r="F114" s="11"/>
      <c r="G114" s="11"/>
    </row>
    <row r="115" spans="1:7" ht="21" customHeight="1">
      <c r="A115" s="12"/>
      <c r="B115" s="107" t="str">
        <f>IF(A115="","",IF(ISERROR(VLOOKUP(A115,Kody!$A$2:$C$244,2,0)),"Nie ma takiego gatunku",VLOOKUP(A115,Kody!$A$2:$C$244,2,0)))</f>
        <v/>
      </c>
      <c r="C115" s="108" t="str">
        <f>IF(A115="","",IF(ISERROR(VLOOKUP(A115,Kody!$A$2:$C$244,3,0)),"Nie ma takiego gatunku",VLOOKUP(A115,Kody!$A$2:$C$244,3,0)))</f>
        <v/>
      </c>
      <c r="D115" s="11"/>
      <c r="E115" s="11"/>
      <c r="F115" s="11"/>
      <c r="G115" s="11"/>
    </row>
    <row r="116" spans="1:7" ht="19.5" customHeight="1">
      <c r="A116" s="12"/>
      <c r="B116" s="107" t="str">
        <f>IF(A116="","",IF(ISERROR(VLOOKUP(A116,Kody!$A$2:$C$244,2,0)),"Nie ma takiego gatunku",VLOOKUP(A116,Kody!$A$2:$C$244,2,0)))</f>
        <v/>
      </c>
      <c r="C116" s="108" t="str">
        <f>IF(A116="","",IF(ISERROR(VLOOKUP(A116,Kody!$A$2:$C$244,3,0)),"Nie ma takiego gatunku",VLOOKUP(A116,Kody!$A$2:$C$244,3,0)))</f>
        <v/>
      </c>
      <c r="D116" s="11"/>
      <c r="E116" s="11"/>
      <c r="F116" s="11"/>
      <c r="G116" s="11"/>
    </row>
    <row r="117" spans="1:7" ht="19.5" customHeight="1">
      <c r="A117" s="12"/>
      <c r="B117" s="107" t="str">
        <f>IF(A117="","",IF(ISERROR(VLOOKUP(A117,Kody!$A$2:$C$244,2,0)),"Nie ma takiego gatunku",VLOOKUP(A117,Kody!$A$2:$C$244,2,0)))</f>
        <v/>
      </c>
      <c r="C117" s="108" t="str">
        <f>IF(A117="","",IF(ISERROR(VLOOKUP(A117,Kody!$A$2:$C$244,3,0)),"Nie ma takiego gatunku",VLOOKUP(A117,Kody!$A$2:$C$244,3,0)))</f>
        <v/>
      </c>
      <c r="D117" s="11"/>
      <c r="E117" s="11"/>
      <c r="F117" s="11"/>
      <c r="G117" s="11"/>
    </row>
    <row r="118" spans="1:7" ht="19.5" customHeight="1">
      <c r="A118" s="12"/>
      <c r="B118" s="107" t="str">
        <f>IF(A118="","",IF(ISERROR(VLOOKUP(A118,Kody!$A$2:$C$244,2,0)),"Nie ma takiego gatunku",VLOOKUP(A118,Kody!$A$2:$C$244,2,0)))</f>
        <v/>
      </c>
      <c r="C118" s="108" t="str">
        <f>IF(A118="","",IF(ISERROR(VLOOKUP(A118,Kody!$A$2:$C$244,3,0)),"Nie ma takiego gatunku",VLOOKUP(A118,Kody!$A$2:$C$244,3,0)))</f>
        <v/>
      </c>
      <c r="D118" s="11"/>
      <c r="E118" s="11"/>
      <c r="F118" s="11"/>
      <c r="G118" s="11"/>
    </row>
    <row r="119" spans="1:7" ht="19.5" customHeight="1">
      <c r="A119" s="12"/>
      <c r="B119" s="107" t="str">
        <f>IF(A119="","",IF(ISERROR(VLOOKUP(A119,Kody!$A$2:$C$244,2,0)),"Nie ma takiego gatunku",VLOOKUP(A119,Kody!$A$2:$C$244,2,0)))</f>
        <v/>
      </c>
      <c r="C119" s="108" t="str">
        <f>IF(A119="","",IF(ISERROR(VLOOKUP(A119,Kody!$A$2:$C$244,3,0)),"Nie ma takiego gatunku",VLOOKUP(A119,Kody!$A$2:$C$244,3,0)))</f>
        <v/>
      </c>
      <c r="D119" s="11"/>
      <c r="E119" s="11"/>
      <c r="F119" s="11"/>
      <c r="G119" s="11"/>
    </row>
    <row r="120" spans="1:7" ht="19.5" customHeight="1">
      <c r="A120" s="12"/>
      <c r="B120" s="107" t="str">
        <f>IF(A120="","",IF(ISERROR(VLOOKUP(A120,Kody!$A$2:$C$244,2,0)),"Nie ma takiego gatunku",VLOOKUP(A120,Kody!$A$2:$C$244,2,0)))</f>
        <v/>
      </c>
      <c r="C120" s="108" t="str">
        <f>IF(A120="","",IF(ISERROR(VLOOKUP(A120,Kody!$A$2:$C$244,3,0)),"Nie ma takiego gatunku",VLOOKUP(A120,Kody!$A$2:$C$244,3,0)))</f>
        <v/>
      </c>
      <c r="D120" s="11"/>
      <c r="E120" s="11"/>
      <c r="F120" s="11"/>
      <c r="G120" s="11"/>
    </row>
    <row r="121" spans="1:7" ht="19.5" customHeight="1">
      <c r="A121" s="12"/>
      <c r="B121" s="107" t="str">
        <f>IF(A121="","",IF(ISERROR(VLOOKUP(A121,Kody!$A$2:$C$244,2,0)),"Nie ma takiego gatunku",VLOOKUP(A121,Kody!$A$2:$C$244,2,0)))</f>
        <v/>
      </c>
      <c r="C121" s="108" t="str">
        <f>IF(A121="","",IF(ISERROR(VLOOKUP(A121,Kody!$A$2:$C$244,3,0)),"Nie ma takiego gatunku",VLOOKUP(A121,Kody!$A$2:$C$244,3,0)))</f>
        <v/>
      </c>
      <c r="D121" s="11"/>
      <c r="E121" s="11"/>
      <c r="F121" s="11"/>
      <c r="G121" s="11"/>
    </row>
    <row r="122" spans="1:7" ht="19.5" customHeight="1">
      <c r="A122" s="12"/>
      <c r="B122" s="107" t="str">
        <f>IF(A122="","",IF(ISERROR(VLOOKUP(A122,Kody!$A$2:$C$244,2,0)),"Nie ma takiego gatunku",VLOOKUP(A122,Kody!$A$2:$C$244,2,0)))</f>
        <v/>
      </c>
      <c r="C122" s="108" t="str">
        <f>IF(A122="","",IF(ISERROR(VLOOKUP(A122,Kody!$A$2:$C$244,3,0)),"Nie ma takiego gatunku",VLOOKUP(A122,Kody!$A$2:$C$244,3,0)))</f>
        <v/>
      </c>
      <c r="D122" s="11"/>
      <c r="E122" s="11"/>
      <c r="F122" s="11"/>
      <c r="G122" s="11"/>
    </row>
    <row r="123" spans="1:7" ht="19.5" customHeight="1">
      <c r="A123" s="12"/>
      <c r="B123" s="107" t="str">
        <f>IF(A123="","",IF(ISERROR(VLOOKUP(A123,Kody!$A$2:$C$244,2,0)),"Nie ma takiego gatunku",VLOOKUP(A123,Kody!$A$2:$C$244,2,0)))</f>
        <v/>
      </c>
      <c r="C123" s="108" t="str">
        <f>IF(A123="","",IF(ISERROR(VLOOKUP(A123,Kody!$A$2:$C$244,3,0)),"Nie ma takiego gatunku",VLOOKUP(A123,Kody!$A$2:$C$244,3,0)))</f>
        <v/>
      </c>
      <c r="D123" s="11"/>
      <c r="E123" s="11"/>
      <c r="F123" s="11"/>
      <c r="G123" s="11"/>
    </row>
    <row r="124" spans="1:7" ht="19.5" customHeight="1">
      <c r="A124" s="12"/>
      <c r="B124" s="107" t="str">
        <f>IF(A124="","",IF(ISERROR(VLOOKUP(A124,Kody!$A$2:$C$244,2,0)),"Nie ma takiego gatunku",VLOOKUP(A124,Kody!$A$2:$C$244,2,0)))</f>
        <v/>
      </c>
      <c r="C124" s="108" t="str">
        <f>IF(A124="","",IF(ISERROR(VLOOKUP(A124,Kody!$A$2:$C$244,3,0)),"Nie ma takiego gatunku",VLOOKUP(A124,Kody!$A$2:$C$244,3,0)))</f>
        <v/>
      </c>
      <c r="D124" s="11"/>
      <c r="E124" s="11"/>
      <c r="F124" s="11"/>
      <c r="G124" s="11"/>
    </row>
    <row r="125" spans="1:7" ht="19.5" customHeight="1">
      <c r="A125" s="12"/>
      <c r="B125" s="107" t="str">
        <f>IF(A125="","",IF(ISERROR(VLOOKUP(A125,Kody!$A$2:$C$244,2,0)),"Nie ma takiego gatunku",VLOOKUP(A125,Kody!$A$2:$C$244,2,0)))</f>
        <v/>
      </c>
      <c r="C125" s="108" t="str">
        <f>IF(A125="","",IF(ISERROR(VLOOKUP(A125,Kody!$A$2:$C$244,3,0)),"Nie ma takiego gatunku",VLOOKUP(A125,Kody!$A$2:$C$244,3,0)))</f>
        <v/>
      </c>
      <c r="D125" s="11"/>
      <c r="E125" s="11"/>
      <c r="F125" s="11"/>
      <c r="G125" s="11"/>
    </row>
    <row r="126" spans="1:7" ht="19.5" customHeight="1">
      <c r="A126" s="12"/>
      <c r="B126" s="107" t="str">
        <f>IF(A126="","",IF(ISERROR(VLOOKUP(A126,Kody!$A$2:$C$244,2,0)),"Nie ma takiego gatunku",VLOOKUP(A126,Kody!$A$2:$C$244,2,0)))</f>
        <v/>
      </c>
      <c r="C126" s="108" t="str">
        <f>IF(A126="","",IF(ISERROR(VLOOKUP(A126,Kody!$A$2:$C$244,3,0)),"Nie ma takiego gatunku",VLOOKUP(A126,Kody!$A$2:$C$244,3,0)))</f>
        <v/>
      </c>
      <c r="D126" s="11"/>
      <c r="E126" s="11"/>
      <c r="F126" s="11"/>
      <c r="G126" s="11"/>
    </row>
    <row r="127" spans="1:7" ht="19.5" customHeight="1">
      <c r="A127" s="12"/>
      <c r="B127" s="107" t="str">
        <f>IF(A127="","",IF(ISERROR(VLOOKUP(A127,Kody!$A$2:$C$244,2,0)),"Nie ma takiego gatunku",VLOOKUP(A127,Kody!$A$2:$C$244,2,0)))</f>
        <v/>
      </c>
      <c r="C127" s="108" t="str">
        <f>IF(A127="","",IF(ISERROR(VLOOKUP(A127,Kody!$A$2:$C$244,3,0)),"Nie ma takiego gatunku",VLOOKUP(A127,Kody!$A$2:$C$244,3,0)))</f>
        <v/>
      </c>
      <c r="D127" s="11"/>
      <c r="E127" s="11"/>
      <c r="F127" s="11"/>
      <c r="G127" s="11"/>
    </row>
    <row r="128" spans="1:7" ht="19.5" customHeight="1">
      <c r="A128" s="12"/>
      <c r="B128" s="107" t="str">
        <f>IF(A128="","",IF(ISERROR(VLOOKUP(A128,Kody!$A$2:$C$244,2,0)),"Nie ma takiego gatunku",VLOOKUP(A128,Kody!$A$2:$C$244,2,0)))</f>
        <v/>
      </c>
      <c r="C128" s="108" t="str">
        <f>IF(A128="","",IF(ISERROR(VLOOKUP(A128,Kody!$A$2:$C$244,3,0)),"Nie ma takiego gatunku",VLOOKUP(A128,Kody!$A$2:$C$244,3,0)))</f>
        <v/>
      </c>
      <c r="D128" s="11"/>
      <c r="E128" s="11"/>
      <c r="F128" s="11"/>
      <c r="G128" s="11"/>
    </row>
    <row r="129" spans="1:7" ht="19.5" customHeight="1">
      <c r="A129" s="12"/>
      <c r="B129" s="107" t="str">
        <f>IF(A129="","",IF(ISERROR(VLOOKUP(A129,Kody!$A$2:$C$244,2,0)),"Nie ma takiego gatunku",VLOOKUP(A129,Kody!$A$2:$C$244,2,0)))</f>
        <v/>
      </c>
      <c r="C129" s="108" t="str">
        <f>IF(A129="","",IF(ISERROR(VLOOKUP(A129,Kody!$A$2:$C$244,3,0)),"Nie ma takiego gatunku",VLOOKUP(A129,Kody!$A$2:$C$244,3,0)))</f>
        <v/>
      </c>
      <c r="D129" s="11"/>
      <c r="E129" s="11"/>
      <c r="F129" s="11"/>
      <c r="G129" s="11"/>
    </row>
    <row r="130" spans="1:7" ht="19.5" customHeight="1">
      <c r="A130" s="12"/>
      <c r="B130" s="107" t="str">
        <f>IF(A130="","",IF(ISERROR(VLOOKUP(A130,Kody!$A$2:$C$244,2,0)),"Nie ma takiego gatunku",VLOOKUP(A130,Kody!$A$2:$C$244,2,0)))</f>
        <v/>
      </c>
      <c r="C130" s="108" t="str">
        <f>IF(A130="","",IF(ISERROR(VLOOKUP(A130,Kody!$A$2:$C$244,3,0)),"Nie ma takiego gatunku",VLOOKUP(A130,Kody!$A$2:$C$244,3,0)))</f>
        <v/>
      </c>
      <c r="D130" s="11"/>
      <c r="E130" s="11"/>
      <c r="F130" s="11"/>
      <c r="G130" s="11"/>
    </row>
    <row r="131" spans="1:7" ht="19.5" customHeight="1">
      <c r="A131" s="12"/>
      <c r="B131" s="107" t="str">
        <f>IF(A131="","",IF(ISERROR(VLOOKUP(A131,Kody!$A$2:$C$244,2,0)),"Nie ma takiego gatunku",VLOOKUP(A131,Kody!$A$2:$C$244,2,0)))</f>
        <v/>
      </c>
      <c r="C131" s="108" t="str">
        <f>IF(A131="","",IF(ISERROR(VLOOKUP(A131,Kody!$A$2:$C$244,3,0)),"Nie ma takiego gatunku",VLOOKUP(A131,Kody!$A$2:$C$244,3,0)))</f>
        <v/>
      </c>
      <c r="D131" s="11"/>
      <c r="E131" s="11"/>
      <c r="F131" s="11"/>
      <c r="G131" s="11"/>
    </row>
    <row r="132" spans="1:7" ht="19.5" customHeight="1">
      <c r="A132" s="12"/>
      <c r="B132" s="107" t="str">
        <f>IF(A132="","",IF(ISERROR(VLOOKUP(A132,Kody!$A$2:$C$244,2,0)),"Nie ma takiego gatunku",VLOOKUP(A132,Kody!$A$2:$C$244,2,0)))</f>
        <v/>
      </c>
      <c r="C132" s="108" t="str">
        <f>IF(A132="","",IF(ISERROR(VLOOKUP(A132,Kody!$A$2:$C$244,3,0)),"Nie ma takiego gatunku",VLOOKUP(A132,Kody!$A$2:$C$244,3,0)))</f>
        <v/>
      </c>
      <c r="D132" s="11"/>
      <c r="E132" s="11"/>
      <c r="F132" s="11"/>
      <c r="G132" s="11"/>
    </row>
    <row r="133" spans="1:7" ht="19.5" customHeight="1">
      <c r="A133" s="12"/>
      <c r="B133" s="107" t="str">
        <f>IF(A133="","",IF(ISERROR(VLOOKUP(A133,Kody!$A$2:$C$244,2,0)),"Nie ma takiego gatunku",VLOOKUP(A133,Kody!$A$2:$C$244,2,0)))</f>
        <v/>
      </c>
      <c r="C133" s="108" t="str">
        <f>IF(A133="","",IF(ISERROR(VLOOKUP(A133,Kody!$A$2:$C$244,3,0)),"Nie ma takiego gatunku",VLOOKUP(A133,Kody!$A$2:$C$244,3,0)))</f>
        <v/>
      </c>
      <c r="D133" s="11"/>
      <c r="E133" s="11"/>
      <c r="F133" s="11"/>
      <c r="G133" s="11"/>
    </row>
    <row r="134" spans="1:7" ht="19.5" customHeight="1">
      <c r="A134" s="12"/>
      <c r="B134" s="107" t="str">
        <f>IF(A134="","",IF(ISERROR(VLOOKUP(A134,Kody!$A$2:$C$244,2,0)),"Nie ma takiego gatunku",VLOOKUP(A134,Kody!$A$2:$C$244,2,0)))</f>
        <v/>
      </c>
      <c r="C134" s="108" t="str">
        <f>IF(A134="","",IF(ISERROR(VLOOKUP(A134,Kody!$A$2:$C$244,3,0)),"Nie ma takiego gatunku",VLOOKUP(A134,Kody!$A$2:$C$244,3,0)))</f>
        <v/>
      </c>
      <c r="D134" s="11"/>
      <c r="E134" s="11"/>
      <c r="F134" s="11"/>
      <c r="G134" s="11"/>
    </row>
    <row r="135" spans="1:7" ht="19.5" customHeight="1">
      <c r="A135" s="12"/>
      <c r="B135" s="107" t="str">
        <f>IF(A135="","",IF(ISERROR(VLOOKUP(A135,Kody!$A$2:$C$244,2,0)),"Nie ma takiego gatunku",VLOOKUP(A135,Kody!$A$2:$C$244,2,0)))</f>
        <v/>
      </c>
      <c r="C135" s="108" t="str">
        <f>IF(A135="","",IF(ISERROR(VLOOKUP(A135,Kody!$A$2:$C$244,3,0)),"Nie ma takiego gatunku",VLOOKUP(A135,Kody!$A$2:$C$244,3,0)))</f>
        <v/>
      </c>
      <c r="D135" s="11"/>
      <c r="E135" s="11"/>
      <c r="F135" s="11"/>
      <c r="G135" s="11"/>
    </row>
    <row r="136" spans="1:7" ht="19.5" customHeight="1">
      <c r="A136" s="12"/>
      <c r="B136" s="107" t="str">
        <f>IF(A136="","",IF(ISERROR(VLOOKUP(A136,Kody!$A$2:$C$244,2,0)),"Nie ma takiego gatunku",VLOOKUP(A136,Kody!$A$2:$C$244,2,0)))</f>
        <v/>
      </c>
      <c r="C136" s="108" t="str">
        <f>IF(A136="","",IF(ISERROR(VLOOKUP(A136,Kody!$A$2:$C$244,3,0)),"Nie ma takiego gatunku",VLOOKUP(A136,Kody!$A$2:$C$244,3,0)))</f>
        <v/>
      </c>
      <c r="D136" s="11"/>
      <c r="E136" s="11"/>
      <c r="F136" s="11"/>
      <c r="G136" s="11"/>
    </row>
    <row r="137" spans="1:7" ht="19.5" customHeight="1">
      <c r="A137" s="12"/>
      <c r="B137" s="107" t="str">
        <f>IF(A137="","",IF(ISERROR(VLOOKUP(A137,Kody!$A$2:$C$244,2,0)),"Nie ma takiego gatunku",VLOOKUP(A137,Kody!$A$2:$C$244,2,0)))</f>
        <v/>
      </c>
      <c r="C137" s="108" t="str">
        <f>IF(A137="","",IF(ISERROR(VLOOKUP(A137,Kody!$A$2:$C$244,3,0)),"Nie ma takiego gatunku",VLOOKUP(A137,Kody!$A$2:$C$244,3,0)))</f>
        <v/>
      </c>
      <c r="D137" s="11"/>
      <c r="E137" s="11"/>
      <c r="F137" s="11"/>
      <c r="G137" s="11"/>
    </row>
    <row r="138" spans="1:7" ht="19.5" customHeight="1">
      <c r="A138" s="12"/>
      <c r="B138" s="107" t="str">
        <f>IF(A138="","",IF(ISERROR(VLOOKUP(A138,Kody!$A$2:$C$244,2,0)),"Nie ma takiego gatunku",VLOOKUP(A138,Kody!$A$2:$C$244,2,0)))</f>
        <v/>
      </c>
      <c r="C138" s="108" t="str">
        <f>IF(A138="","",IF(ISERROR(VLOOKUP(A138,Kody!$A$2:$C$244,3,0)),"Nie ma takiego gatunku",VLOOKUP(A138,Kody!$A$2:$C$244,3,0)))</f>
        <v/>
      </c>
      <c r="D138" s="11"/>
      <c r="E138" s="11"/>
      <c r="F138" s="11"/>
      <c r="G138" s="11"/>
    </row>
    <row r="139" spans="1:7" ht="19.5" customHeight="1">
      <c r="A139" s="12"/>
      <c r="B139" s="107" t="str">
        <f>IF(A139="","",IF(ISERROR(VLOOKUP(A139,Kody!$A$2:$C$244,2,0)),"Nie ma takiego gatunku",VLOOKUP(A139,Kody!$A$2:$C$244,2,0)))</f>
        <v/>
      </c>
      <c r="C139" s="108" t="str">
        <f>IF(A139="","",IF(ISERROR(VLOOKUP(A139,Kody!$A$2:$C$244,3,0)),"Nie ma takiego gatunku",VLOOKUP(A139,Kody!$A$2:$C$244,3,0)))</f>
        <v/>
      </c>
      <c r="D139" s="11"/>
      <c r="E139" s="11"/>
      <c r="F139" s="11"/>
      <c r="G139" s="11"/>
    </row>
    <row r="140" spans="1:7" ht="19.5" customHeight="1">
      <c r="A140" s="12"/>
      <c r="B140" s="107" t="str">
        <f>IF(A140="","",IF(ISERROR(VLOOKUP(A140,Kody!$A$2:$C$244,2,0)),"Nie ma takiego gatunku",VLOOKUP(A140,Kody!$A$2:$C$244,2,0)))</f>
        <v/>
      </c>
      <c r="C140" s="108" t="str">
        <f>IF(A140="","",IF(ISERROR(VLOOKUP(A140,Kody!$A$2:$C$244,3,0)),"Nie ma takiego gatunku",VLOOKUP(A140,Kody!$A$2:$C$244,3,0)))</f>
        <v/>
      </c>
      <c r="D140" s="11"/>
      <c r="E140" s="11"/>
      <c r="F140" s="11"/>
      <c r="G140" s="11"/>
    </row>
    <row r="141" spans="1:7" ht="19.5" customHeight="1">
      <c r="A141" s="12"/>
      <c r="B141" s="107" t="str">
        <f>IF(A141="","",IF(ISERROR(VLOOKUP(A141,Kody!$A$2:$C$244,2,0)),"Nie ma takiego gatunku",VLOOKUP(A141,Kody!$A$2:$C$244,2,0)))</f>
        <v/>
      </c>
      <c r="C141" s="108" t="str">
        <f>IF(A141="","",IF(ISERROR(VLOOKUP(A141,Kody!$A$2:$C$244,3,0)),"Nie ma takiego gatunku",VLOOKUP(A141,Kody!$A$2:$C$244,3,0)))</f>
        <v/>
      </c>
      <c r="D141" s="11"/>
      <c r="E141" s="11"/>
      <c r="F141" s="11"/>
      <c r="G141" s="11"/>
    </row>
    <row r="142" spans="1:7" ht="19.5" customHeight="1">
      <c r="A142" s="12"/>
      <c r="B142" s="107" t="str">
        <f>IF(A142="","",IF(ISERROR(VLOOKUP(A142,Kody!$A$2:$C$244,2,0)),"Nie ma takiego gatunku",VLOOKUP(A142,Kody!$A$2:$C$244,2,0)))</f>
        <v/>
      </c>
      <c r="C142" s="108" t="str">
        <f>IF(A142="","",IF(ISERROR(VLOOKUP(A142,Kody!$A$2:$C$244,3,0)),"Nie ma takiego gatunku",VLOOKUP(A142,Kody!$A$2:$C$244,3,0)))</f>
        <v/>
      </c>
      <c r="D142" s="11"/>
      <c r="E142" s="11"/>
      <c r="F142" s="11"/>
      <c r="G142" s="11"/>
    </row>
    <row r="143" spans="1:7" ht="19.5" customHeight="1">
      <c r="A143" s="12"/>
      <c r="B143" s="107" t="str">
        <f>IF(A143="","",IF(ISERROR(VLOOKUP(A143,Kody!$A$2:$C$244,2,0)),"Nie ma takiego gatunku",VLOOKUP(A143,Kody!$A$2:$C$244,2,0)))</f>
        <v/>
      </c>
      <c r="C143" s="108" t="str">
        <f>IF(A143="","",IF(ISERROR(VLOOKUP(A143,Kody!$A$2:$C$244,3,0)),"Nie ma takiego gatunku",VLOOKUP(A143,Kody!$A$2:$C$244,3,0)))</f>
        <v/>
      </c>
      <c r="D143" s="11"/>
      <c r="E143" s="11"/>
      <c r="F143" s="11"/>
      <c r="G143" s="11"/>
    </row>
    <row r="144" spans="1:7" ht="19.5" customHeight="1">
      <c r="A144" s="12"/>
      <c r="B144" s="107" t="str">
        <f>IF(A144="","",IF(ISERROR(VLOOKUP(A144,Kody!$A$2:$C$244,2,0)),"Nie ma takiego gatunku",VLOOKUP(A144,Kody!$A$2:$C$244,2,0)))</f>
        <v/>
      </c>
      <c r="C144" s="108" t="str">
        <f>IF(A144="","",IF(ISERROR(VLOOKUP(A144,Kody!$A$2:$C$244,3,0)),"Nie ma takiego gatunku",VLOOKUP(A144,Kody!$A$2:$C$244,3,0)))</f>
        <v/>
      </c>
      <c r="D144" s="11"/>
      <c r="E144" s="11"/>
      <c r="F144" s="11"/>
      <c r="G144" s="11"/>
    </row>
    <row r="145" spans="1:7" ht="19.5" customHeight="1">
      <c r="A145" s="12"/>
      <c r="B145" s="107" t="str">
        <f>IF(A145="","",IF(ISERROR(VLOOKUP(A145,Kody!$A$2:$C$244,2,0)),"Nie ma takiego gatunku",VLOOKUP(A145,Kody!$A$2:$C$244,2,0)))</f>
        <v/>
      </c>
      <c r="C145" s="108" t="str">
        <f>IF(A145="","",IF(ISERROR(VLOOKUP(A145,Kody!$A$2:$C$244,3,0)),"Nie ma takiego gatunku",VLOOKUP(A145,Kody!$A$2:$C$244,3,0)))</f>
        <v/>
      </c>
      <c r="D145" s="11"/>
      <c r="E145" s="11"/>
      <c r="F145" s="11"/>
      <c r="G145" s="11"/>
    </row>
    <row r="146" spans="1:7" ht="19.5" customHeight="1">
      <c r="A146" s="12"/>
      <c r="B146" s="107" t="str">
        <f>IF(A146="","",IF(ISERROR(VLOOKUP(A146,Kody!$A$2:$C$244,2,0)),"Nie ma takiego gatunku",VLOOKUP(A146,Kody!$A$2:$C$244,2,0)))</f>
        <v/>
      </c>
      <c r="C146" s="108" t="str">
        <f>IF(A146="","",IF(ISERROR(VLOOKUP(A146,Kody!$A$2:$C$244,3,0)),"Nie ma takiego gatunku",VLOOKUP(A146,Kody!$A$2:$C$244,3,0)))</f>
        <v/>
      </c>
      <c r="D146" s="11"/>
      <c r="E146" s="11"/>
      <c r="F146" s="11"/>
      <c r="G146" s="11"/>
    </row>
    <row r="147" spans="1:7" ht="19.5" customHeight="1">
      <c r="A147" s="12"/>
      <c r="B147" s="107" t="str">
        <f>IF(A147="","",IF(ISERROR(VLOOKUP(A147,Kody!$A$2:$C$244,2,0)),"Nie ma takiego gatunku",VLOOKUP(A147,Kody!$A$2:$C$244,2,0)))</f>
        <v/>
      </c>
      <c r="C147" s="108" t="str">
        <f>IF(A147="","",IF(ISERROR(VLOOKUP(A147,Kody!$A$2:$C$244,3,0)),"Nie ma takiego gatunku",VLOOKUP(A147,Kody!$A$2:$C$244,3,0)))</f>
        <v/>
      </c>
      <c r="D147" s="11"/>
      <c r="E147" s="11"/>
      <c r="F147" s="11"/>
      <c r="G147" s="11"/>
    </row>
    <row r="148" spans="1:7" ht="19.5" customHeight="1">
      <c r="A148" s="12"/>
      <c r="B148" s="107" t="str">
        <f>IF(A148="","",IF(ISERROR(VLOOKUP(A148,Kody!$A$2:$C$244,2,0)),"Nie ma takiego gatunku",VLOOKUP(A148,Kody!$A$2:$C$244,2,0)))</f>
        <v/>
      </c>
      <c r="C148" s="108" t="str">
        <f>IF(A148="","",IF(ISERROR(VLOOKUP(A148,Kody!$A$2:$C$244,3,0)),"Nie ma takiego gatunku",VLOOKUP(A148,Kody!$A$2:$C$244,3,0)))</f>
        <v/>
      </c>
      <c r="D148" s="11"/>
      <c r="E148" s="11"/>
      <c r="F148" s="11"/>
      <c r="G148" s="11"/>
    </row>
    <row r="149" spans="1:7" ht="19.5" customHeight="1">
      <c r="A149" s="12"/>
      <c r="B149" s="107" t="str">
        <f>IF(A149="","",IF(ISERROR(VLOOKUP(A149,Kody!$A$2:$C$244,2,0)),"Nie ma takiego gatunku",VLOOKUP(A149,Kody!$A$2:$C$244,2,0)))</f>
        <v/>
      </c>
      <c r="C149" s="108" t="str">
        <f>IF(A149="","",IF(ISERROR(VLOOKUP(A149,Kody!$A$2:$C$244,3,0)),"Nie ma takiego gatunku",VLOOKUP(A149,Kody!$A$2:$C$244,3,0)))</f>
        <v/>
      </c>
      <c r="D149" s="11"/>
      <c r="E149" s="11"/>
      <c r="F149" s="11"/>
      <c r="G149" s="11"/>
    </row>
    <row r="150" spans="1:7" ht="19.5" customHeight="1">
      <c r="A150" s="12"/>
      <c r="B150" s="107" t="str">
        <f>IF(A150="","",IF(ISERROR(VLOOKUP(A150,Kody!$A$2:$C$244,2,0)),"Nie ma takiego gatunku",VLOOKUP(A150,Kody!$A$2:$C$244,2,0)))</f>
        <v/>
      </c>
      <c r="C150" s="108" t="str">
        <f>IF(A150="","",IF(ISERROR(VLOOKUP(A150,Kody!$A$2:$C$244,3,0)),"Nie ma takiego gatunku",VLOOKUP(A150,Kody!$A$2:$C$244,3,0)))</f>
        <v/>
      </c>
      <c r="D150" s="11"/>
      <c r="E150" s="11"/>
      <c r="F150" s="11"/>
      <c r="G150" s="11"/>
    </row>
    <row r="151" spans="1:7" ht="19.5" customHeight="1">
      <c r="A151" s="12"/>
      <c r="B151" s="107" t="str">
        <f>IF(A151="","",IF(ISERROR(VLOOKUP(A151,Kody!$A$2:$C$244,2,0)),"Nie ma takiego gatunku",VLOOKUP(A151,Kody!$A$2:$C$244,2,0)))</f>
        <v/>
      </c>
      <c r="C151" s="108" t="str">
        <f>IF(A151="","",IF(ISERROR(VLOOKUP(A151,Kody!$A$2:$C$244,3,0)),"Nie ma takiego gatunku",VLOOKUP(A151,Kody!$A$2:$C$244,3,0)))</f>
        <v/>
      </c>
      <c r="D151" s="11"/>
      <c r="E151" s="11"/>
      <c r="F151" s="11"/>
      <c r="G151" s="11"/>
    </row>
    <row r="152" spans="1:7" ht="19.5" customHeight="1">
      <c r="A152" s="12"/>
      <c r="B152" s="107" t="str">
        <f>IF(A152="","",IF(ISERROR(VLOOKUP(A152,Kody!$A$2:$C$244,2,0)),"Nie ma takiego gatunku",VLOOKUP(A152,Kody!$A$2:$C$244,2,0)))</f>
        <v/>
      </c>
      <c r="C152" s="108" t="str">
        <f>IF(A152="","",IF(ISERROR(VLOOKUP(A152,Kody!$A$2:$C$244,3,0)),"Nie ma takiego gatunku",VLOOKUP(A152,Kody!$A$2:$C$244,3,0)))</f>
        <v/>
      </c>
      <c r="D152" s="11"/>
      <c r="E152" s="11"/>
      <c r="F152" s="11"/>
      <c r="G152" s="11"/>
    </row>
    <row r="153" spans="1:7" ht="19.5" customHeight="1">
      <c r="A153" s="12"/>
      <c r="B153" s="107" t="str">
        <f>IF(A153="","",IF(ISERROR(VLOOKUP(A153,Kody!$A$2:$C$244,2,0)),"Nie ma takiego gatunku",VLOOKUP(A153,Kody!$A$2:$C$244,2,0)))</f>
        <v/>
      </c>
      <c r="C153" s="108" t="str">
        <f>IF(A153="","",IF(ISERROR(VLOOKUP(A153,Kody!$A$2:$C$244,3,0)),"Nie ma takiego gatunku",VLOOKUP(A153,Kody!$A$2:$C$244,3,0)))</f>
        <v/>
      </c>
      <c r="D153" s="11"/>
      <c r="E153" s="11"/>
      <c r="F153" s="11"/>
      <c r="G153" s="11"/>
    </row>
    <row r="154" spans="1:7" ht="19.5" customHeight="1">
      <c r="A154" s="12"/>
      <c r="B154" s="107" t="str">
        <f>IF(A154="","",IF(ISERROR(VLOOKUP(A154,Kody!$A$2:$C$244,2,0)),"Nie ma takiego gatunku",VLOOKUP(A154,Kody!$A$2:$C$244,2,0)))</f>
        <v/>
      </c>
      <c r="C154" s="108" t="str">
        <f>IF(A154="","",IF(ISERROR(VLOOKUP(A154,Kody!$A$2:$C$244,3,0)),"Nie ma takiego gatunku",VLOOKUP(A154,Kody!$A$2:$C$244,3,0)))</f>
        <v/>
      </c>
      <c r="D154" s="11"/>
      <c r="E154" s="11"/>
      <c r="F154" s="11"/>
      <c r="G154" s="11"/>
    </row>
    <row r="155" spans="1:7" ht="19.5" customHeight="1">
      <c r="A155" s="12"/>
      <c r="B155" s="107" t="str">
        <f>IF(A155="","",IF(ISERROR(VLOOKUP(A155,Kody!$A$2:$C$244,2,0)),"Nie ma takiego gatunku",VLOOKUP(A155,Kody!$A$2:$C$244,2,0)))</f>
        <v/>
      </c>
      <c r="C155" s="108" t="str">
        <f>IF(A155="","",IF(ISERROR(VLOOKUP(A155,Kody!$A$2:$C$244,3,0)),"Nie ma takiego gatunku",VLOOKUP(A155,Kody!$A$2:$C$244,3,0)))</f>
        <v/>
      </c>
      <c r="D155" s="11"/>
      <c r="E155" s="11"/>
      <c r="F155" s="11"/>
      <c r="G155" s="11"/>
    </row>
    <row r="156" spans="1:7" ht="19.5" customHeight="1">
      <c r="A156" s="12"/>
      <c r="B156" s="107" t="str">
        <f>IF(A156="","",IF(ISERROR(VLOOKUP(A156,Kody!$A$2:$C$244,2,0)),"Nie ma takiego gatunku",VLOOKUP(A156,Kody!$A$2:$C$244,2,0)))</f>
        <v/>
      </c>
      <c r="C156" s="108" t="str">
        <f>IF(A156="","",IF(ISERROR(VLOOKUP(A156,Kody!$A$2:$C$244,3,0)),"Nie ma takiego gatunku",VLOOKUP(A156,Kody!$A$2:$C$244,3,0)))</f>
        <v/>
      </c>
      <c r="D156" s="11"/>
      <c r="E156" s="11"/>
      <c r="F156" s="11"/>
      <c r="G156" s="11"/>
    </row>
    <row r="157" spans="1:7" ht="19.5" customHeight="1">
      <c r="A157" s="12"/>
      <c r="B157" s="107" t="str">
        <f>IF(A157="","",IF(ISERROR(VLOOKUP(A157,Kody!$A$2:$C$244,2,0)),"Nie ma takiego gatunku",VLOOKUP(A157,Kody!$A$2:$C$244,2,0)))</f>
        <v/>
      </c>
      <c r="C157" s="108" t="str">
        <f>IF(A157="","",IF(ISERROR(VLOOKUP(A157,Kody!$A$2:$C$244,3,0)),"Nie ma takiego gatunku",VLOOKUP(A157,Kody!$A$2:$C$244,3,0)))</f>
        <v/>
      </c>
      <c r="D157" s="11"/>
      <c r="E157" s="11"/>
      <c r="F157" s="11"/>
      <c r="G157" s="11"/>
    </row>
    <row r="158" spans="1:7" ht="19.5" customHeight="1">
      <c r="A158" s="12"/>
      <c r="B158" s="107" t="str">
        <f>IF(A158="","",IF(ISERROR(VLOOKUP(A158,Kody!$A$2:$C$244,2,0)),"Nie ma takiego gatunku",VLOOKUP(A158,Kody!$A$2:$C$244,2,0)))</f>
        <v/>
      </c>
      <c r="C158" s="108" t="str">
        <f>IF(A158="","",IF(ISERROR(VLOOKUP(A158,Kody!$A$2:$C$244,3,0)),"Nie ma takiego gatunku",VLOOKUP(A158,Kody!$A$2:$C$244,3,0)))</f>
        <v/>
      </c>
      <c r="D158" s="11"/>
      <c r="E158" s="11"/>
      <c r="F158" s="11"/>
      <c r="G158" s="11"/>
    </row>
    <row r="159" spans="1:7" ht="19.5" customHeight="1">
      <c r="A159" s="12"/>
      <c r="B159" s="107" t="str">
        <f>IF(A159="","",IF(ISERROR(VLOOKUP(A159,Kody!$A$2:$C$244,2,0)),"Nie ma takiego gatunku",VLOOKUP(A159,Kody!$A$2:$C$244,2,0)))</f>
        <v/>
      </c>
      <c r="C159" s="108" t="str">
        <f>IF(A159="","",IF(ISERROR(VLOOKUP(A159,Kody!$A$2:$C$244,3,0)),"Nie ma takiego gatunku",VLOOKUP(A159,Kody!$A$2:$C$244,3,0)))</f>
        <v/>
      </c>
      <c r="D159" s="11"/>
      <c r="E159" s="11"/>
      <c r="F159" s="11"/>
      <c r="G159" s="11"/>
    </row>
    <row r="160" spans="1:7" ht="19.5" customHeight="1">
      <c r="A160" s="12"/>
      <c r="B160" s="107" t="str">
        <f>IF(A160="","",IF(ISERROR(VLOOKUP(A160,Kody!$A$2:$C$244,2,0)),"Nie ma takiego gatunku",VLOOKUP(A160,Kody!$A$2:$C$244,2,0)))</f>
        <v/>
      </c>
      <c r="C160" s="108" t="str">
        <f>IF(A160="","",IF(ISERROR(VLOOKUP(A160,Kody!$A$2:$C$244,3,0)),"Nie ma takiego gatunku",VLOOKUP(A160,Kody!$A$2:$C$244,3,0)))</f>
        <v/>
      </c>
      <c r="D160" s="11"/>
      <c r="E160" s="11"/>
      <c r="F160" s="11"/>
      <c r="G160" s="11"/>
    </row>
    <row r="161" spans="1:7" ht="19.5" customHeight="1">
      <c r="A161" s="12"/>
      <c r="B161" s="107" t="str">
        <f>IF(A161="","",IF(ISERROR(VLOOKUP(A161,Kody!$A$2:$C$244,2,0)),"Nie ma takiego gatunku",VLOOKUP(A161,Kody!$A$2:$C$244,2,0)))</f>
        <v/>
      </c>
      <c r="C161" s="108" t="str">
        <f>IF(A161="","",IF(ISERROR(VLOOKUP(A161,Kody!$A$2:$C$244,3,0)),"Nie ma takiego gatunku",VLOOKUP(A161,Kody!$A$2:$C$244,3,0)))</f>
        <v/>
      </c>
      <c r="D161" s="11"/>
      <c r="E161" s="11"/>
      <c r="F161" s="11"/>
      <c r="G161" s="11"/>
    </row>
    <row r="162" spans="1:7" ht="19.5" customHeight="1">
      <c r="A162" s="12"/>
      <c r="B162" s="107" t="str">
        <f>IF(A162="","",IF(ISERROR(VLOOKUP(A162,Kody!$A$2:$C$244,2,0)),"Nie ma takiego gatunku",VLOOKUP(A162,Kody!$A$2:$C$244,2,0)))</f>
        <v/>
      </c>
      <c r="C162" s="108" t="str">
        <f>IF(A162="","",IF(ISERROR(VLOOKUP(A162,Kody!$A$2:$C$244,3,0)),"Nie ma takiego gatunku",VLOOKUP(A162,Kody!$A$2:$C$244,3,0)))</f>
        <v/>
      </c>
      <c r="D162" s="11"/>
      <c r="E162" s="11"/>
      <c r="F162" s="11"/>
      <c r="G162" s="11"/>
    </row>
    <row r="163" spans="1:7" ht="19.5" customHeight="1">
      <c r="A163" s="12"/>
      <c r="B163" s="107" t="str">
        <f>IF(A163="","",IF(ISERROR(VLOOKUP(A163,Kody!$A$2:$C$244,2,0)),"Nie ma takiego gatunku",VLOOKUP(A163,Kody!$A$2:$C$244,2,0)))</f>
        <v/>
      </c>
      <c r="C163" s="108" t="str">
        <f>IF(A163="","",IF(ISERROR(VLOOKUP(A163,Kody!$A$2:$C$244,3,0)),"Nie ma takiego gatunku",VLOOKUP(A163,Kody!$A$2:$C$244,3,0)))</f>
        <v/>
      </c>
      <c r="D163" s="11"/>
      <c r="E163" s="11"/>
      <c r="F163" s="11"/>
      <c r="G163" s="11"/>
    </row>
    <row r="164" spans="1:7" ht="19.5" customHeight="1">
      <c r="A164" s="12"/>
      <c r="B164" s="107" t="str">
        <f>IF(A164="","",IF(ISERROR(VLOOKUP(A164,Kody!$A$2:$C$244,2,0)),"Nie ma takiego gatunku",VLOOKUP(A164,Kody!$A$2:$C$244,2,0)))</f>
        <v/>
      </c>
      <c r="C164" s="108" t="str">
        <f>IF(A164="","",IF(ISERROR(VLOOKUP(A164,Kody!$A$2:$C$244,3,0)),"Nie ma takiego gatunku",VLOOKUP(A164,Kody!$A$2:$C$244,3,0)))</f>
        <v/>
      </c>
      <c r="D164" s="11"/>
      <c r="E164" s="11"/>
      <c r="F164" s="11"/>
      <c r="G164" s="11"/>
    </row>
    <row r="165" spans="1:7" ht="19.5" customHeight="1">
      <c r="A165" s="12"/>
      <c r="B165" s="107" t="str">
        <f>IF(A165="","",IF(ISERROR(VLOOKUP(A165,Kody!$A$2:$C$244,2,0)),"Nie ma takiego gatunku",VLOOKUP(A165,Kody!$A$2:$C$244,2,0)))</f>
        <v/>
      </c>
      <c r="C165" s="108" t="str">
        <f>IF(A165="","",IF(ISERROR(VLOOKUP(A165,Kody!$A$2:$C$244,3,0)),"Nie ma takiego gatunku",VLOOKUP(A165,Kody!$A$2:$C$244,3,0)))</f>
        <v/>
      </c>
      <c r="D165" s="11"/>
      <c r="E165" s="11"/>
      <c r="F165" s="11"/>
      <c r="G165" s="11"/>
    </row>
    <row r="166" spans="1:7" ht="19.5" customHeight="1">
      <c r="A166" s="12"/>
      <c r="B166" s="107" t="str">
        <f>IF(A166="","",IF(ISERROR(VLOOKUP(A166,Kody!$A$2:$C$244,2,0)),"Nie ma takiego gatunku",VLOOKUP(A166,Kody!$A$2:$C$244,2,0)))</f>
        <v/>
      </c>
      <c r="C166" s="108" t="str">
        <f>IF(A166="","",IF(ISERROR(VLOOKUP(A166,Kody!$A$2:$C$244,3,0)),"Nie ma takiego gatunku",VLOOKUP(A166,Kody!$A$2:$C$244,3,0)))</f>
        <v/>
      </c>
      <c r="D166" s="11"/>
      <c r="E166" s="11"/>
      <c r="F166" s="11"/>
      <c r="G166" s="11"/>
    </row>
    <row r="167" spans="1:7" ht="19.5" customHeight="1">
      <c r="A167" s="12"/>
      <c r="B167" s="107" t="str">
        <f>IF(A167="","",IF(ISERROR(VLOOKUP(A167,Kody!$A$2:$C$244,2,0)),"Nie ma takiego gatunku",VLOOKUP(A167,Kody!$A$2:$C$244,2,0)))</f>
        <v/>
      </c>
      <c r="C167" s="108" t="str">
        <f>IF(A167="","",IF(ISERROR(VLOOKUP(A167,Kody!$A$2:$C$244,3,0)),"Nie ma takiego gatunku",VLOOKUP(A167,Kody!$A$2:$C$244,3,0)))</f>
        <v/>
      </c>
      <c r="D167" s="11"/>
      <c r="E167" s="11"/>
      <c r="F167" s="11"/>
      <c r="G167" s="11"/>
    </row>
    <row r="168" spans="1:7" ht="19.5" customHeight="1">
      <c r="A168" s="12"/>
      <c r="B168" s="107" t="str">
        <f>IF(A168="","",IF(ISERROR(VLOOKUP(A168,Kody!$A$2:$C$244,2,0)),"Nie ma takiego gatunku",VLOOKUP(A168,Kody!$A$2:$C$244,2,0)))</f>
        <v/>
      </c>
      <c r="C168" s="108" t="str">
        <f>IF(A168="","",IF(ISERROR(VLOOKUP(A168,Kody!$A$2:$C$244,3,0)),"Nie ma takiego gatunku",VLOOKUP(A168,Kody!$A$2:$C$244,3,0)))</f>
        <v/>
      </c>
      <c r="D168" s="11"/>
      <c r="E168" s="11"/>
      <c r="F168" s="11"/>
      <c r="G168" s="11"/>
    </row>
    <row r="169" spans="1:7" ht="19.5" customHeight="1">
      <c r="A169" s="12"/>
      <c r="B169" s="107" t="str">
        <f>IF(A169="","",IF(ISERROR(VLOOKUP(A169,Kody!$A$2:$C$244,2,0)),"Nie ma takiego gatunku",VLOOKUP(A169,Kody!$A$2:$C$244,2,0)))</f>
        <v/>
      </c>
      <c r="C169" s="108" t="str">
        <f>IF(A169="","",IF(ISERROR(VLOOKUP(A169,Kody!$A$2:$C$244,3,0)),"Nie ma takiego gatunku",VLOOKUP(A169,Kody!$A$2:$C$244,3,0)))</f>
        <v/>
      </c>
      <c r="D169" s="11"/>
      <c r="E169" s="11"/>
      <c r="F169" s="11"/>
      <c r="G169" s="11"/>
    </row>
    <row r="170" spans="1:7" ht="19.5" customHeight="1">
      <c r="A170" s="12"/>
      <c r="B170" s="107" t="str">
        <f>IF(A170="","",IF(ISERROR(VLOOKUP(A170,Kody!$A$2:$C$244,2,0)),"Nie ma takiego gatunku",VLOOKUP(A170,Kody!$A$2:$C$244,2,0)))</f>
        <v/>
      </c>
      <c r="C170" s="108" t="str">
        <f>IF(A170="","",IF(ISERROR(VLOOKUP(A170,Kody!$A$2:$C$244,3,0)),"Nie ma takiego gatunku",VLOOKUP(A170,Kody!$A$2:$C$244,3,0)))</f>
        <v/>
      </c>
      <c r="D170" s="11"/>
      <c r="E170" s="11"/>
      <c r="F170" s="11"/>
      <c r="G170" s="11"/>
    </row>
    <row r="171" spans="1:7" ht="19.5" customHeight="1">
      <c r="A171" s="12"/>
      <c r="B171" s="107" t="str">
        <f>IF(A171="","",IF(ISERROR(VLOOKUP(A171,Kody!$A$2:$C$244,2,0)),"Nie ma takiego gatunku",VLOOKUP(A171,Kody!$A$2:$C$244,2,0)))</f>
        <v/>
      </c>
      <c r="C171" s="108" t="str">
        <f>IF(A171="","",IF(ISERROR(VLOOKUP(A171,Kody!$A$2:$C$244,3,0)),"Nie ma takiego gatunku",VLOOKUP(A171,Kody!$A$2:$C$244,3,0)))</f>
        <v/>
      </c>
      <c r="D171" s="11"/>
      <c r="E171" s="11"/>
      <c r="F171" s="11"/>
      <c r="G171" s="11"/>
    </row>
    <row r="172" spans="1:7" ht="19.5" customHeight="1">
      <c r="A172" s="12"/>
      <c r="B172" s="107" t="str">
        <f>IF(A172="","",IF(ISERROR(VLOOKUP(A172,Kody!$A$2:$C$244,2,0)),"Nie ma takiego gatunku",VLOOKUP(A172,Kody!$A$2:$C$244,2,0)))</f>
        <v/>
      </c>
      <c r="C172" s="108" t="str">
        <f>IF(A172="","",IF(ISERROR(VLOOKUP(A172,Kody!$A$2:$C$244,3,0)),"Nie ma takiego gatunku",VLOOKUP(A172,Kody!$A$2:$C$244,3,0)))</f>
        <v/>
      </c>
      <c r="D172" s="11"/>
      <c r="E172" s="11"/>
      <c r="F172" s="11"/>
      <c r="G172" s="11"/>
    </row>
    <row r="173" spans="1:7" ht="19.5" customHeight="1">
      <c r="A173" s="12"/>
      <c r="B173" s="107" t="str">
        <f>IF(A173="","",IF(ISERROR(VLOOKUP(A173,Kody!$A$2:$C$244,2,0)),"Nie ma takiego gatunku",VLOOKUP(A173,Kody!$A$2:$C$244,2,0)))</f>
        <v/>
      </c>
      <c r="C173" s="108" t="str">
        <f>IF(A173="","",IF(ISERROR(VLOOKUP(A173,Kody!$A$2:$C$244,3,0)),"Nie ma takiego gatunku",VLOOKUP(A173,Kody!$A$2:$C$244,3,0)))</f>
        <v/>
      </c>
      <c r="D173" s="11"/>
      <c r="E173" s="11"/>
      <c r="F173" s="11"/>
      <c r="G173" s="11"/>
    </row>
    <row r="174" spans="1:7" ht="19.5" customHeight="1">
      <c r="A174" s="12"/>
      <c r="B174" s="107" t="str">
        <f>IF(A174="","",IF(ISERROR(VLOOKUP(A174,Kody!$A$2:$C$244,2,0)),"Nie ma takiego gatunku",VLOOKUP(A174,Kody!$A$2:$C$244,2,0)))</f>
        <v/>
      </c>
      <c r="C174" s="108" t="str">
        <f>IF(A174="","",IF(ISERROR(VLOOKUP(A174,Kody!$A$2:$C$244,3,0)),"Nie ma takiego gatunku",VLOOKUP(A174,Kody!$A$2:$C$244,3,0)))</f>
        <v/>
      </c>
      <c r="D174" s="11"/>
      <c r="E174" s="11"/>
      <c r="F174" s="11"/>
      <c r="G174" s="11"/>
    </row>
    <row r="175" spans="1:7" ht="19.5" customHeight="1">
      <c r="A175" s="12"/>
      <c r="B175" s="107" t="str">
        <f>IF(A175="","",IF(ISERROR(VLOOKUP(A175,Kody!$A$2:$C$244,2,0)),"Nie ma takiego gatunku",VLOOKUP(A175,Kody!$A$2:$C$244,2,0)))</f>
        <v/>
      </c>
      <c r="C175" s="108" t="str">
        <f>IF(A175="","",IF(ISERROR(VLOOKUP(A175,Kody!$A$2:$C$244,3,0)),"Nie ma takiego gatunku",VLOOKUP(A175,Kody!$A$2:$C$244,3,0)))</f>
        <v/>
      </c>
      <c r="D175" s="11"/>
      <c r="E175" s="11"/>
      <c r="F175" s="11"/>
      <c r="G175" s="11"/>
    </row>
    <row r="176" spans="1:7" ht="19.5" customHeight="1">
      <c r="A176" s="12"/>
      <c r="B176" s="107" t="str">
        <f>IF(A176="","",IF(ISERROR(VLOOKUP(A176,Kody!$A$2:$C$244,2,0)),"Nie ma takiego gatunku",VLOOKUP(A176,Kody!$A$2:$C$244,2,0)))</f>
        <v/>
      </c>
      <c r="C176" s="108" t="str">
        <f>IF(A176="","",IF(ISERROR(VLOOKUP(A176,Kody!$A$2:$C$244,3,0)),"Nie ma takiego gatunku",VLOOKUP(A176,Kody!$A$2:$C$244,3,0)))</f>
        <v/>
      </c>
      <c r="D176" s="11"/>
      <c r="E176" s="11"/>
      <c r="F176" s="11"/>
      <c r="G176" s="11"/>
    </row>
    <row r="177" spans="1:7" ht="19.5" customHeight="1">
      <c r="A177" s="12"/>
      <c r="B177" s="107" t="str">
        <f>IF(A177="","",IF(ISERROR(VLOOKUP(A177,Kody!$A$2:$C$244,2,0)),"Nie ma takiego gatunku",VLOOKUP(A177,Kody!$A$2:$C$244,2,0)))</f>
        <v/>
      </c>
      <c r="C177" s="108" t="str">
        <f>IF(A177="","",IF(ISERROR(VLOOKUP(A177,Kody!$A$2:$C$244,3,0)),"Nie ma takiego gatunku",VLOOKUP(A177,Kody!$A$2:$C$244,3,0)))</f>
        <v/>
      </c>
      <c r="D177" s="11"/>
      <c r="E177" s="11"/>
      <c r="F177" s="11"/>
      <c r="G177" s="11"/>
    </row>
    <row r="178" spans="1:7" ht="19.5" customHeight="1">
      <c r="A178" s="12"/>
      <c r="B178" s="107" t="str">
        <f>IF(A178="","",IF(ISERROR(VLOOKUP(A178,Kody!$A$2:$C$244,2,0)),"Nie ma takiego gatunku",VLOOKUP(A178,Kody!$A$2:$C$244,2,0)))</f>
        <v/>
      </c>
      <c r="C178" s="108" t="str">
        <f>IF(A178="","",IF(ISERROR(VLOOKUP(A178,Kody!$A$2:$C$244,3,0)),"Nie ma takiego gatunku",VLOOKUP(A178,Kody!$A$2:$C$244,3,0)))</f>
        <v/>
      </c>
      <c r="D178" s="11"/>
      <c r="E178" s="11"/>
      <c r="F178" s="11"/>
      <c r="G178" s="11"/>
    </row>
    <row r="179" spans="1:7" ht="19.5" customHeight="1">
      <c r="A179" s="12"/>
      <c r="B179" s="107" t="str">
        <f>IF(A179="","",IF(ISERROR(VLOOKUP(A179,Kody!$A$2:$C$244,2,0)),"Nie ma takiego gatunku",VLOOKUP(A179,Kody!$A$2:$C$244,2,0)))</f>
        <v/>
      </c>
      <c r="C179" s="108" t="str">
        <f>IF(A179="","",IF(ISERROR(VLOOKUP(A179,Kody!$A$2:$C$244,3,0)),"Nie ma takiego gatunku",VLOOKUP(A179,Kody!$A$2:$C$244,3,0)))</f>
        <v/>
      </c>
      <c r="D179" s="11"/>
      <c r="E179" s="11"/>
      <c r="F179" s="11"/>
      <c r="G179" s="11"/>
    </row>
    <row r="180" spans="1:7" ht="19.5" customHeight="1">
      <c r="A180" s="12"/>
      <c r="B180" s="107" t="str">
        <f>IF(A180="","",IF(ISERROR(VLOOKUP(A180,Kody!$A$2:$C$244,2,0)),"Nie ma takiego gatunku",VLOOKUP(A180,Kody!$A$2:$C$244,2,0)))</f>
        <v/>
      </c>
      <c r="C180" s="108" t="str">
        <f>IF(A180="","",IF(ISERROR(VLOOKUP(A180,Kody!$A$2:$C$244,3,0)),"Nie ma takiego gatunku",VLOOKUP(A180,Kody!$A$2:$C$244,3,0)))</f>
        <v/>
      </c>
      <c r="D180" s="11"/>
      <c r="E180" s="11"/>
      <c r="F180" s="11"/>
      <c r="G180" s="11"/>
    </row>
    <row r="181" spans="1:7" ht="19.5" customHeight="1">
      <c r="A181" s="12"/>
      <c r="B181" s="107" t="str">
        <f>IF(A181="","",IF(ISERROR(VLOOKUP(A181,Kody!$A$2:$C$244,2,0)),"Nie ma takiego gatunku",VLOOKUP(A181,Kody!$A$2:$C$244,2,0)))</f>
        <v/>
      </c>
      <c r="C181" s="108" t="str">
        <f>IF(A181="","",IF(ISERROR(VLOOKUP(A181,Kody!$A$2:$C$244,3,0)),"Nie ma takiego gatunku",VLOOKUP(A181,Kody!$A$2:$C$244,3,0)))</f>
        <v/>
      </c>
      <c r="D181" s="11"/>
      <c r="E181" s="11"/>
      <c r="F181" s="11"/>
      <c r="G181" s="11"/>
    </row>
    <row r="182" spans="1:7" ht="19.5" customHeight="1">
      <c r="A182" s="12"/>
      <c r="B182" s="107" t="str">
        <f>IF(A182="","",IF(ISERROR(VLOOKUP(A182,Kody!$A$2:$C$244,2,0)),"Nie ma takiego gatunku",VLOOKUP(A182,Kody!$A$2:$C$244,2,0)))</f>
        <v/>
      </c>
      <c r="C182" s="108" t="str">
        <f>IF(A182="","",IF(ISERROR(VLOOKUP(A182,Kody!$A$2:$C$244,3,0)),"Nie ma takiego gatunku",VLOOKUP(A182,Kody!$A$2:$C$244,3,0)))</f>
        <v/>
      </c>
      <c r="D182" s="11"/>
      <c r="E182" s="11"/>
      <c r="F182" s="11"/>
      <c r="G182" s="11"/>
    </row>
    <row r="183" spans="1:7" ht="19.5" customHeight="1">
      <c r="A183" s="12"/>
      <c r="B183" s="107" t="str">
        <f>IF(A183="","",IF(ISERROR(VLOOKUP(A183,Kody!$A$2:$C$244,2,0)),"Nie ma takiego gatunku",VLOOKUP(A183,Kody!$A$2:$C$244,2,0)))</f>
        <v/>
      </c>
      <c r="C183" s="108" t="str">
        <f>IF(A183="","",IF(ISERROR(VLOOKUP(A183,Kody!$A$2:$C$244,3,0)),"Nie ma takiego gatunku",VLOOKUP(A183,Kody!$A$2:$C$244,3,0)))</f>
        <v/>
      </c>
      <c r="D183" s="11"/>
      <c r="E183" s="11"/>
      <c r="F183" s="11"/>
      <c r="G183" s="11"/>
    </row>
    <row r="184" spans="1:7" ht="19.5" customHeight="1">
      <c r="A184" s="12"/>
      <c r="B184" s="107" t="str">
        <f>IF(A184="","",IF(ISERROR(VLOOKUP(A184,Kody!$A$2:$C$244,2,0)),"Nie ma takiego gatunku",VLOOKUP(A184,Kody!$A$2:$C$244,2,0)))</f>
        <v/>
      </c>
      <c r="C184" s="108" t="str">
        <f>IF(A184="","",IF(ISERROR(VLOOKUP(A184,Kody!$A$2:$C$244,3,0)),"Nie ma takiego gatunku",VLOOKUP(A184,Kody!$A$2:$C$244,3,0)))</f>
        <v/>
      </c>
      <c r="D184" s="11"/>
      <c r="E184" s="11"/>
      <c r="F184" s="11"/>
      <c r="G184" s="11"/>
    </row>
    <row r="185" spans="1:7" ht="19.5" customHeight="1">
      <c r="A185" s="12"/>
      <c r="B185" s="107" t="str">
        <f>IF(A185="","",IF(ISERROR(VLOOKUP(A185,Kody!$A$2:$C$244,2,0)),"Nie ma takiego gatunku",VLOOKUP(A185,Kody!$A$2:$C$244,2,0)))</f>
        <v/>
      </c>
      <c r="C185" s="108" t="str">
        <f>IF(A185="","",IF(ISERROR(VLOOKUP(A185,Kody!$A$2:$C$244,3,0)),"Nie ma takiego gatunku",VLOOKUP(A185,Kody!$A$2:$C$244,3,0)))</f>
        <v/>
      </c>
      <c r="D185" s="11"/>
      <c r="E185" s="11"/>
      <c r="F185" s="11"/>
      <c r="G185" s="11"/>
    </row>
    <row r="186" spans="1:7" ht="19.5" customHeight="1">
      <c r="A186" s="12"/>
      <c r="B186" s="107" t="str">
        <f>IF(A186="","",IF(ISERROR(VLOOKUP(A186,Kody!$A$2:$C$244,2,0)),"Nie ma takiego gatunku",VLOOKUP(A186,Kody!$A$2:$C$244,2,0)))</f>
        <v/>
      </c>
      <c r="C186" s="108" t="str">
        <f>IF(A186="","",IF(ISERROR(VLOOKUP(A186,Kody!$A$2:$C$244,3,0)),"Nie ma takiego gatunku",VLOOKUP(A186,Kody!$A$2:$C$244,3,0)))</f>
        <v/>
      </c>
      <c r="D186" s="11"/>
      <c r="E186" s="11"/>
      <c r="F186" s="11"/>
      <c r="G186" s="11"/>
    </row>
    <row r="187" spans="1:7" ht="19.5" customHeight="1">
      <c r="A187" s="12"/>
      <c r="B187" s="107" t="str">
        <f>IF(A187="","",IF(ISERROR(VLOOKUP(A187,Kody!$A$2:$C$244,2,0)),"Nie ma takiego gatunku",VLOOKUP(A187,Kody!$A$2:$C$244,2,0)))</f>
        <v/>
      </c>
      <c r="C187" s="108" t="str">
        <f>IF(A187="","",IF(ISERROR(VLOOKUP(A187,Kody!$A$2:$C$244,3,0)),"Nie ma takiego gatunku",VLOOKUP(A187,Kody!$A$2:$C$244,3,0)))</f>
        <v/>
      </c>
      <c r="D187" s="11"/>
      <c r="E187" s="11"/>
      <c r="F187" s="11"/>
      <c r="G187" s="11"/>
    </row>
    <row r="188" spans="1:7" ht="19.5" customHeight="1">
      <c r="A188" s="12"/>
      <c r="B188" s="107" t="str">
        <f>IF(A188="","",IF(ISERROR(VLOOKUP(A188,Kody!$A$2:$C$244,2,0)),"Nie ma takiego gatunku",VLOOKUP(A188,Kody!$A$2:$C$244,2,0)))</f>
        <v/>
      </c>
      <c r="C188" s="108" t="str">
        <f>IF(A188="","",IF(ISERROR(VLOOKUP(A188,Kody!$A$2:$C$244,3,0)),"Nie ma takiego gatunku",VLOOKUP(A188,Kody!$A$2:$C$244,3,0)))</f>
        <v/>
      </c>
      <c r="D188" s="11"/>
      <c r="E188" s="11"/>
      <c r="F188" s="11"/>
      <c r="G188" s="11"/>
    </row>
    <row r="189" spans="1:7" ht="19.5" customHeight="1">
      <c r="A189" s="12"/>
      <c r="B189" s="107" t="str">
        <f>IF(A189="","",IF(ISERROR(VLOOKUP(A189,Kody!$A$2:$C$244,2,0)),"Nie ma takiego gatunku",VLOOKUP(A189,Kody!$A$2:$C$244,2,0)))</f>
        <v/>
      </c>
      <c r="C189" s="108" t="str">
        <f>IF(A189="","",IF(ISERROR(VLOOKUP(A189,Kody!$A$2:$C$244,3,0)),"Nie ma takiego gatunku",VLOOKUP(A189,Kody!$A$2:$C$244,3,0)))</f>
        <v/>
      </c>
      <c r="D189" s="11"/>
      <c r="E189" s="11"/>
      <c r="F189" s="11"/>
      <c r="G189" s="11"/>
    </row>
    <row r="190" spans="1:7" ht="19.5" customHeight="1">
      <c r="A190" s="12"/>
      <c r="B190" s="107" t="str">
        <f>IF(A190="","",IF(ISERROR(VLOOKUP(A190,Kody!$A$2:$C$244,2,0)),"Nie ma takiego gatunku",VLOOKUP(A190,Kody!$A$2:$C$244,2,0)))</f>
        <v/>
      </c>
      <c r="C190" s="108" t="str">
        <f>IF(A190="","",IF(ISERROR(VLOOKUP(A190,Kody!$A$2:$C$244,3,0)),"Nie ma takiego gatunku",VLOOKUP(A190,Kody!$A$2:$C$244,3,0)))</f>
        <v/>
      </c>
      <c r="D190" s="11"/>
      <c r="E190" s="11"/>
      <c r="F190" s="11"/>
      <c r="G190" s="11"/>
    </row>
    <row r="191" spans="1:7" ht="19.5" customHeight="1">
      <c r="A191" s="12"/>
      <c r="B191" s="107" t="str">
        <f>IF(A191="","",IF(ISERROR(VLOOKUP(A191,Kody!$A$2:$C$244,2,0)),"Nie ma takiego gatunku",VLOOKUP(A191,Kody!$A$2:$C$244,2,0)))</f>
        <v/>
      </c>
      <c r="C191" s="108" t="str">
        <f>IF(A191="","",IF(ISERROR(VLOOKUP(A191,Kody!$A$2:$C$244,3,0)),"Nie ma takiego gatunku",VLOOKUP(A191,Kody!$A$2:$C$244,3,0)))</f>
        <v/>
      </c>
      <c r="D191" s="11"/>
      <c r="E191" s="11"/>
      <c r="F191" s="11"/>
      <c r="G191" s="11"/>
    </row>
    <row r="192" spans="1:7" ht="19.5" customHeight="1">
      <c r="A192" s="12"/>
      <c r="B192" s="107" t="str">
        <f>IF(A192="","",IF(ISERROR(VLOOKUP(A192,Kody!$A$2:$C$244,2,0)),"Nie ma takiego gatunku",VLOOKUP(A192,Kody!$A$2:$C$244,2,0)))</f>
        <v/>
      </c>
      <c r="C192" s="108" t="str">
        <f>IF(A192="","",IF(ISERROR(VLOOKUP(A192,Kody!$A$2:$C$244,3,0)),"Nie ma takiego gatunku",VLOOKUP(A192,Kody!$A$2:$C$244,3,0)))</f>
        <v/>
      </c>
      <c r="D192" s="11"/>
      <c r="E192" s="11"/>
      <c r="F192" s="11"/>
      <c r="G192" s="11"/>
    </row>
    <row r="193" spans="1:7" ht="19.5" customHeight="1">
      <c r="A193" s="12"/>
      <c r="B193" s="107" t="str">
        <f>IF(A193="","",IF(ISERROR(VLOOKUP(A193,Kody!$A$2:$C$244,2,0)),"Nie ma takiego gatunku",VLOOKUP(A193,Kody!$A$2:$C$244,2,0)))</f>
        <v/>
      </c>
      <c r="C193" s="108" t="str">
        <f>IF(A193="","",IF(ISERROR(VLOOKUP(A193,Kody!$A$2:$C$244,3,0)),"Nie ma takiego gatunku",VLOOKUP(A193,Kody!$A$2:$C$244,3,0)))</f>
        <v/>
      </c>
      <c r="D193" s="11"/>
      <c r="E193" s="11"/>
      <c r="F193" s="11"/>
      <c r="G193" s="11"/>
    </row>
    <row r="194" spans="1:7" ht="19.5" customHeight="1">
      <c r="A194" s="12"/>
      <c r="B194" s="107" t="str">
        <f>IF(A194="","",IF(ISERROR(VLOOKUP(A194,Kody!$A$2:$C$244,2,0)),"Nie ma takiego gatunku",VLOOKUP(A194,Kody!$A$2:$C$244,2,0)))</f>
        <v/>
      </c>
      <c r="C194" s="108" t="str">
        <f>IF(A194="","",IF(ISERROR(VLOOKUP(A194,Kody!$A$2:$C$244,3,0)),"Nie ma takiego gatunku",VLOOKUP(A194,Kody!$A$2:$C$244,3,0)))</f>
        <v/>
      </c>
      <c r="D194" s="11"/>
      <c r="E194" s="11"/>
      <c r="F194" s="11"/>
      <c r="G194" s="11"/>
    </row>
    <row r="195" spans="1:7" ht="19.5" customHeight="1">
      <c r="A195" s="12"/>
      <c r="B195" s="107" t="str">
        <f>IF(A195="","",IF(ISERROR(VLOOKUP(A195,Kody!$A$2:$C$244,2,0)),"Nie ma takiego gatunku",VLOOKUP(A195,Kody!$A$2:$C$244,2,0)))</f>
        <v/>
      </c>
      <c r="C195" s="108" t="str">
        <f>IF(A195="","",IF(ISERROR(VLOOKUP(A195,Kody!$A$2:$C$244,3,0)),"Nie ma takiego gatunku",VLOOKUP(A195,Kody!$A$2:$C$244,3,0)))</f>
        <v/>
      </c>
      <c r="D195" s="11"/>
      <c r="E195" s="11"/>
      <c r="F195" s="11"/>
      <c r="G195" s="11"/>
    </row>
    <row r="196" spans="1:7" ht="19.5" customHeight="1">
      <c r="A196" s="12"/>
      <c r="B196" s="107" t="str">
        <f>IF(A196="","",IF(ISERROR(VLOOKUP(A196,Kody!$A$2:$C$244,2,0)),"Nie ma takiego gatunku",VLOOKUP(A196,Kody!$A$2:$C$244,2,0)))</f>
        <v/>
      </c>
      <c r="C196" s="108" t="str">
        <f>IF(A196="","",IF(ISERROR(VLOOKUP(A196,Kody!$A$2:$C$244,3,0)),"Nie ma takiego gatunku",VLOOKUP(A196,Kody!$A$2:$C$244,3,0)))</f>
        <v/>
      </c>
      <c r="D196" s="11"/>
      <c r="E196" s="11"/>
      <c r="F196" s="11"/>
      <c r="G196" s="11"/>
    </row>
    <row r="197" spans="1:7" ht="19.5" customHeight="1">
      <c r="A197" s="12"/>
      <c r="B197" s="107" t="str">
        <f>IF(A197="","",IF(ISERROR(VLOOKUP(A197,Kody!$A$2:$C$244,2,0)),"Nie ma takiego gatunku",VLOOKUP(A197,Kody!$A$2:$C$244,2,0)))</f>
        <v/>
      </c>
      <c r="C197" s="108" t="str">
        <f>IF(A197="","",IF(ISERROR(VLOOKUP(A197,Kody!$A$2:$C$244,3,0)),"Nie ma takiego gatunku",VLOOKUP(A197,Kody!$A$2:$C$244,3,0)))</f>
        <v/>
      </c>
      <c r="D197" s="11"/>
      <c r="E197" s="11"/>
      <c r="F197" s="11"/>
      <c r="G197" s="11"/>
    </row>
    <row r="198" spans="1:7" ht="19.5" customHeight="1">
      <c r="A198" s="12"/>
      <c r="B198" s="107" t="str">
        <f>IF(A198="","",IF(ISERROR(VLOOKUP(A198,Kody!$A$2:$C$244,2,0)),"Nie ma takiego gatunku",VLOOKUP(A198,Kody!$A$2:$C$244,2,0)))</f>
        <v/>
      </c>
      <c r="C198" s="108" t="str">
        <f>IF(A198="","",IF(ISERROR(VLOOKUP(A198,Kody!$A$2:$C$244,3,0)),"Nie ma takiego gatunku",VLOOKUP(A198,Kody!$A$2:$C$244,3,0)))</f>
        <v/>
      </c>
      <c r="D198" s="11"/>
      <c r="E198" s="11"/>
      <c r="F198" s="11"/>
      <c r="G198" s="11"/>
    </row>
    <row r="199" spans="1:7" ht="19.5" customHeight="1">
      <c r="A199" s="12"/>
      <c r="B199" s="107" t="str">
        <f>IF(A199="","",IF(ISERROR(VLOOKUP(A199,Kody!$A$2:$C$244,2,0)),"Nie ma takiego gatunku",VLOOKUP(A199,Kody!$A$2:$C$244,2,0)))</f>
        <v/>
      </c>
      <c r="C199" s="108" t="str">
        <f>IF(A199="","",IF(ISERROR(VLOOKUP(A199,Kody!$A$2:$C$244,3,0)),"Nie ma takiego gatunku",VLOOKUP(A199,Kody!$A$2:$C$244,3,0)))</f>
        <v/>
      </c>
      <c r="D199" s="11"/>
      <c r="E199" s="11"/>
      <c r="F199" s="11"/>
      <c r="G199" s="11"/>
    </row>
    <row r="200" spans="1:7" ht="19.5" customHeight="1">
      <c r="A200" s="12"/>
      <c r="B200" s="107" t="str">
        <f>IF(A200="","",IF(ISERROR(VLOOKUP(A200,Kody!$A$2:$C$244,2,0)),"Nie ma takiego gatunku",VLOOKUP(A200,Kody!$A$2:$C$244,2,0)))</f>
        <v/>
      </c>
      <c r="C200" s="108" t="str">
        <f>IF(A200="","",IF(ISERROR(VLOOKUP(A200,Kody!$A$2:$C$244,3,0)),"Nie ma takiego gatunku",VLOOKUP(A200,Kody!$A$2:$C$244,3,0)))</f>
        <v/>
      </c>
      <c r="D200" s="11"/>
      <c r="E200" s="11"/>
      <c r="F200" s="11"/>
      <c r="G200" s="11"/>
    </row>
    <row r="201" spans="1:7" ht="19.5" customHeight="1">
      <c r="A201" s="12"/>
      <c r="B201" s="107" t="str">
        <f>IF(A201="","",IF(ISERROR(VLOOKUP(A201,Kody!$A$2:$C$244,2,0)),"Nie ma takiego gatunku",VLOOKUP(A201,Kody!$A$2:$C$244,2,0)))</f>
        <v/>
      </c>
      <c r="C201" s="108" t="str">
        <f>IF(A201="","",IF(ISERROR(VLOOKUP(A201,Kody!$A$2:$C$244,3,0)),"Nie ma takiego gatunku",VLOOKUP(A201,Kody!$A$2:$C$244,3,0)))</f>
        <v/>
      </c>
      <c r="D201" s="11"/>
      <c r="E201" s="11"/>
      <c r="F201" s="11"/>
      <c r="G201" s="11"/>
    </row>
    <row r="202" spans="1:7" ht="19.5" customHeight="1">
      <c r="A202" s="12"/>
      <c r="B202" s="107" t="str">
        <f>IF(A202="","",IF(ISERROR(VLOOKUP(A202,Kody!$A$2:$C$244,2,0)),"Nie ma takiego gatunku",VLOOKUP(A202,Kody!$A$2:$C$244,2,0)))</f>
        <v/>
      </c>
      <c r="C202" s="108" t="str">
        <f>IF(A202="","",IF(ISERROR(VLOOKUP(A202,Kody!$A$2:$C$244,3,0)),"Nie ma takiego gatunku",VLOOKUP(A202,Kody!$A$2:$C$244,3,0)))</f>
        <v/>
      </c>
      <c r="D202" s="11"/>
      <c r="E202" s="11"/>
      <c r="F202" s="11"/>
      <c r="G202" s="11"/>
    </row>
    <row r="203" spans="1:7" ht="19.5" customHeight="1">
      <c r="A203" s="12"/>
      <c r="B203" s="107" t="str">
        <f>IF(A203="","",IF(ISERROR(VLOOKUP(A203,Kody!$A$2:$C$244,2,0)),"Nie ma takiego gatunku",VLOOKUP(A203,Kody!$A$2:$C$244,2,0)))</f>
        <v/>
      </c>
      <c r="C203" s="108" t="str">
        <f>IF(A203="","",IF(ISERROR(VLOOKUP(A203,Kody!$A$2:$C$244,3,0)),"Nie ma takiego gatunku",VLOOKUP(A203,Kody!$A$2:$C$244,3,0)))</f>
        <v/>
      </c>
      <c r="D203" s="11"/>
      <c r="E203" s="11"/>
      <c r="F203" s="11"/>
      <c r="G203" s="11"/>
    </row>
    <row r="204" spans="1:7" ht="19.5" customHeight="1">
      <c r="A204" s="12"/>
      <c r="B204" s="107" t="str">
        <f>IF(A204="","",IF(ISERROR(VLOOKUP(A204,Kody!$A$2:$C$244,2,0)),"Nie ma takiego gatunku",VLOOKUP(A204,Kody!$A$2:$C$244,2,0)))</f>
        <v/>
      </c>
      <c r="C204" s="108" t="str">
        <f>IF(A204="","",IF(ISERROR(VLOOKUP(A204,Kody!$A$2:$C$244,3,0)),"Nie ma takiego gatunku",VLOOKUP(A204,Kody!$A$2:$C$244,3,0)))</f>
        <v/>
      </c>
      <c r="D204" s="11"/>
      <c r="E204" s="11"/>
      <c r="F204" s="11"/>
      <c r="G204" s="11"/>
    </row>
    <row r="205" spans="1:7" ht="19.5" customHeight="1">
      <c r="A205" s="12"/>
      <c r="B205" s="107" t="str">
        <f>IF(A205="","",IF(ISERROR(VLOOKUP(A205,Kody!$A$2:$C$244,2,0)),"Nie ma takiego gatunku",VLOOKUP(A205,Kody!$A$2:$C$244,2,0)))</f>
        <v/>
      </c>
      <c r="C205" s="108" t="str">
        <f>IF(A205="","",IF(ISERROR(VLOOKUP(A205,Kody!$A$2:$C$244,3,0)),"Nie ma takiego gatunku",VLOOKUP(A205,Kody!$A$2:$C$244,3,0)))</f>
        <v/>
      </c>
      <c r="D205" s="11"/>
      <c r="E205" s="11"/>
      <c r="F205" s="11"/>
      <c r="G205" s="11"/>
    </row>
    <row r="206" spans="1:7" ht="19.5" customHeight="1">
      <c r="A206" s="12"/>
      <c r="B206" s="107" t="str">
        <f>IF(A206="","",IF(ISERROR(VLOOKUP(A206,Kody!$A$2:$C$244,2,0)),"Nie ma takiego gatunku",VLOOKUP(A206,Kody!$A$2:$C$244,2,0)))</f>
        <v/>
      </c>
      <c r="C206" s="108" t="str">
        <f>IF(A206="","",IF(ISERROR(VLOOKUP(A206,Kody!$A$2:$C$244,3,0)),"Nie ma takiego gatunku",VLOOKUP(A206,Kody!$A$2:$C$244,3,0)))</f>
        <v/>
      </c>
      <c r="D206" s="11"/>
      <c r="E206" s="11"/>
      <c r="F206" s="11"/>
      <c r="G206" s="11"/>
    </row>
    <row r="207" spans="1:7" ht="19.5" customHeight="1">
      <c r="A207" s="12"/>
      <c r="B207" s="107" t="str">
        <f>IF(A207="","",IF(ISERROR(VLOOKUP(A207,Kody!$A$2:$C$244,2,0)),"Nie ma takiego gatunku",VLOOKUP(A207,Kody!$A$2:$C$244,2,0)))</f>
        <v/>
      </c>
      <c r="C207" s="108" t="str">
        <f>IF(A207="","",IF(ISERROR(VLOOKUP(A207,Kody!$A$2:$C$244,3,0)),"Nie ma takiego gatunku",VLOOKUP(A207,Kody!$A$2:$C$244,3,0)))</f>
        <v/>
      </c>
      <c r="D207" s="11"/>
      <c r="E207" s="11"/>
      <c r="F207" s="11"/>
      <c r="G207" s="11"/>
    </row>
    <row r="208" spans="1:7" ht="19.5" customHeight="1">
      <c r="A208" s="12"/>
      <c r="B208" s="107" t="str">
        <f>IF(A208="","",IF(ISERROR(VLOOKUP(A208,Kody!$A$2:$C$244,2,0)),"Nie ma takiego gatunku",VLOOKUP(A208,Kody!$A$2:$C$244,2,0)))</f>
        <v/>
      </c>
      <c r="C208" s="108" t="str">
        <f>IF(A208="","",IF(ISERROR(VLOOKUP(A208,Kody!$A$2:$C$244,3,0)),"Nie ma takiego gatunku",VLOOKUP(A208,Kody!$A$2:$C$244,3,0)))</f>
        <v/>
      </c>
      <c r="D208" s="11"/>
      <c r="E208" s="11"/>
      <c r="F208" s="11"/>
      <c r="G208" s="11"/>
    </row>
    <row r="209" spans="1:7" ht="19.5" customHeight="1">
      <c r="A209" s="12"/>
      <c r="B209" s="107" t="str">
        <f>IF(A209="","",IF(ISERROR(VLOOKUP(A209,Kody!$A$2:$C$244,2,0)),"Nie ma takiego gatunku",VLOOKUP(A209,Kody!$A$2:$C$244,2,0)))</f>
        <v/>
      </c>
      <c r="C209" s="108" t="str">
        <f>IF(A209="","",IF(ISERROR(VLOOKUP(A209,Kody!$A$2:$C$244,3,0)),"Nie ma takiego gatunku",VLOOKUP(A209,Kody!$A$2:$C$244,3,0)))</f>
        <v/>
      </c>
      <c r="D209" s="11"/>
      <c r="E209" s="11"/>
      <c r="F209" s="11"/>
      <c r="G209" s="11"/>
    </row>
    <row r="210" spans="1:7" ht="19.5" customHeight="1">
      <c r="A210" s="12"/>
      <c r="B210" s="107" t="str">
        <f>IF(A210="","",IF(ISERROR(VLOOKUP(A210,Kody!$A$2:$C$244,2,0)),"Nie ma takiego gatunku",VLOOKUP(A210,Kody!$A$2:$C$244,2,0)))</f>
        <v/>
      </c>
      <c r="C210" s="108" t="str">
        <f>IF(A210="","",IF(ISERROR(VLOOKUP(A210,Kody!$A$2:$C$244,3,0)),"Nie ma takiego gatunku",VLOOKUP(A210,Kody!$A$2:$C$244,3,0)))</f>
        <v/>
      </c>
      <c r="D210" s="11"/>
      <c r="E210" s="11"/>
      <c r="F210" s="11"/>
      <c r="G210" s="11"/>
    </row>
    <row r="211" spans="1:7" ht="19.5" customHeight="1">
      <c r="A211" s="12"/>
      <c r="B211" s="107" t="str">
        <f>IF(A211="","",IF(ISERROR(VLOOKUP(A211,Kody!$A$2:$C$244,2,0)),"Nie ma takiego gatunku",VLOOKUP(A211,Kody!$A$2:$C$244,2,0)))</f>
        <v/>
      </c>
      <c r="C211" s="108" t="str">
        <f>IF(A211="","",IF(ISERROR(VLOOKUP(A211,Kody!$A$2:$C$244,3,0)),"Nie ma takiego gatunku",VLOOKUP(A211,Kody!$A$2:$C$244,3,0)))</f>
        <v/>
      </c>
      <c r="D211" s="11"/>
      <c r="E211" s="11"/>
      <c r="F211" s="11"/>
      <c r="G211" s="11"/>
    </row>
    <row r="212" spans="1:7" ht="19.5" customHeight="1">
      <c r="A212" s="12"/>
      <c r="B212" s="107" t="str">
        <f>IF(A212="","",IF(ISERROR(VLOOKUP(A212,Kody!$A$2:$C$244,2,0)),"Nie ma takiego gatunku",VLOOKUP(A212,Kody!$A$2:$C$244,2,0)))</f>
        <v/>
      </c>
      <c r="C212" s="108" t="str">
        <f>IF(A212="","",IF(ISERROR(VLOOKUP(A212,Kody!$A$2:$C$244,3,0)),"Nie ma takiego gatunku",VLOOKUP(A212,Kody!$A$2:$C$244,3,0)))</f>
        <v/>
      </c>
      <c r="D212" s="11"/>
      <c r="E212" s="11"/>
      <c r="F212" s="11"/>
      <c r="G212" s="11"/>
    </row>
    <row r="213" spans="1:7" ht="19.5" customHeight="1">
      <c r="A213" s="12"/>
      <c r="B213" s="107" t="str">
        <f>IF(A213="","",IF(ISERROR(VLOOKUP(A213,Kody!$A$2:$C$244,2,0)),"Nie ma takiego gatunku",VLOOKUP(A213,Kody!$A$2:$C$244,2,0)))</f>
        <v/>
      </c>
      <c r="C213" s="108" t="str">
        <f>IF(A213="","",IF(ISERROR(VLOOKUP(A213,Kody!$A$2:$C$244,3,0)),"Nie ma takiego gatunku",VLOOKUP(A213,Kody!$A$2:$C$244,3,0)))</f>
        <v/>
      </c>
      <c r="D213" s="11"/>
      <c r="E213" s="11"/>
      <c r="F213" s="11"/>
      <c r="G213" s="11"/>
    </row>
    <row r="214" spans="1:7" ht="19.5" customHeight="1">
      <c r="A214" s="12"/>
      <c r="B214" s="107" t="str">
        <f>IF(A214="","",IF(ISERROR(VLOOKUP(A214,Kody!$A$2:$C$244,2,0)),"Nie ma takiego gatunku",VLOOKUP(A214,Kody!$A$2:$C$244,2,0)))</f>
        <v/>
      </c>
      <c r="C214" s="108" t="str">
        <f>IF(A214="","",IF(ISERROR(VLOOKUP(A214,Kody!$A$2:$C$244,3,0)),"Nie ma takiego gatunku",VLOOKUP(A214,Kody!$A$2:$C$244,3,0)))</f>
        <v/>
      </c>
      <c r="D214" s="11"/>
      <c r="E214" s="11"/>
      <c r="F214" s="11"/>
      <c r="G214" s="11"/>
    </row>
    <row r="215" spans="1:7" ht="19.5" customHeight="1">
      <c r="A215" s="12"/>
      <c r="B215" s="107" t="str">
        <f>IF(A215="","",IF(ISERROR(VLOOKUP(A215,Kody!$A$2:$C$244,2,0)),"Nie ma takiego gatunku",VLOOKUP(A215,Kody!$A$2:$C$244,2,0)))</f>
        <v/>
      </c>
      <c r="C215" s="108" t="str">
        <f>IF(A215="","",IF(ISERROR(VLOOKUP(A215,Kody!$A$2:$C$244,3,0)),"Nie ma takiego gatunku",VLOOKUP(A215,Kody!$A$2:$C$244,3,0)))</f>
        <v/>
      </c>
      <c r="D215" s="11"/>
      <c r="E215" s="11"/>
      <c r="F215" s="11"/>
      <c r="G215" s="11"/>
    </row>
    <row r="216" spans="1:7" ht="19.5" customHeight="1">
      <c r="A216" s="12"/>
      <c r="B216" s="107" t="str">
        <f>IF(A216="","",IF(ISERROR(VLOOKUP(A216,Kody!$A$2:$C$244,2,0)),"Nie ma takiego gatunku",VLOOKUP(A216,Kody!$A$2:$C$244,2,0)))</f>
        <v/>
      </c>
      <c r="C216" s="108" t="str">
        <f>IF(A216="","",IF(ISERROR(VLOOKUP(A216,Kody!$A$2:$C$244,3,0)),"Nie ma takiego gatunku",VLOOKUP(A216,Kody!$A$2:$C$244,3,0)))</f>
        <v/>
      </c>
      <c r="D216" s="11"/>
      <c r="E216" s="11"/>
      <c r="F216" s="11"/>
      <c r="G216" s="11"/>
    </row>
    <row r="217" spans="1:7" ht="19.5" customHeight="1">
      <c r="A217" s="12"/>
      <c r="B217" s="107" t="str">
        <f>IF(A217="","",IF(ISERROR(VLOOKUP(A217,Kody!$A$2:$C$244,2,0)),"Nie ma takiego gatunku",VLOOKUP(A217,Kody!$A$2:$C$244,2,0)))</f>
        <v/>
      </c>
      <c r="C217" s="108" t="str">
        <f>IF(A217="","",IF(ISERROR(VLOOKUP(A217,Kody!$A$2:$C$244,3,0)),"Nie ma takiego gatunku",VLOOKUP(A217,Kody!$A$2:$C$244,3,0)))</f>
        <v/>
      </c>
      <c r="D217" s="11"/>
      <c r="E217" s="11"/>
      <c r="F217" s="11"/>
      <c r="G217" s="11"/>
    </row>
    <row r="218" spans="1:7" ht="19.5" customHeight="1">
      <c r="A218" s="12"/>
      <c r="B218" s="107" t="str">
        <f>IF(A218="","",IF(ISERROR(VLOOKUP(A218,Kody!$A$2:$C$244,2,0)),"Nie ma takiego gatunku",VLOOKUP(A218,Kody!$A$2:$C$244,2,0)))</f>
        <v/>
      </c>
      <c r="C218" s="108" t="str">
        <f>IF(A218="","",IF(ISERROR(VLOOKUP(A218,Kody!$A$2:$C$244,3,0)),"Nie ma takiego gatunku",VLOOKUP(A218,Kody!$A$2:$C$244,3,0)))</f>
        <v/>
      </c>
      <c r="D218" s="11"/>
      <c r="E218" s="11"/>
      <c r="F218" s="11"/>
      <c r="G218" s="11"/>
    </row>
    <row r="219" spans="1:7" ht="19.5" customHeight="1">
      <c r="A219" s="12"/>
      <c r="B219" s="107" t="str">
        <f>IF(A219="","",IF(ISERROR(VLOOKUP(A219,Kody!$A$2:$C$244,2,0)),"Nie ma takiego gatunku",VLOOKUP(A219,Kody!$A$2:$C$244,2,0)))</f>
        <v/>
      </c>
      <c r="C219" s="108" t="str">
        <f>IF(A219="","",IF(ISERROR(VLOOKUP(A219,Kody!$A$2:$C$244,3,0)),"Nie ma takiego gatunku",VLOOKUP(A219,Kody!$A$2:$C$244,3,0)))</f>
        <v/>
      </c>
      <c r="D219" s="11"/>
      <c r="E219" s="11"/>
      <c r="F219" s="11"/>
      <c r="G219" s="11"/>
    </row>
    <row r="220" spans="1:7" ht="19.5" customHeight="1">
      <c r="A220" s="12"/>
      <c r="B220" s="107" t="str">
        <f>IF(A220="","",IF(ISERROR(VLOOKUP(A220,Kody!$A$2:$C$244,2,0)),"Nie ma takiego gatunku",VLOOKUP(A220,Kody!$A$2:$C$244,2,0)))</f>
        <v/>
      </c>
      <c r="C220" s="108" t="str">
        <f>IF(A220="","",IF(ISERROR(VLOOKUP(A220,Kody!$A$2:$C$244,3,0)),"Nie ma takiego gatunku",VLOOKUP(A220,Kody!$A$2:$C$244,3,0)))</f>
        <v/>
      </c>
      <c r="D220" s="11"/>
      <c r="E220" s="11"/>
      <c r="F220" s="11"/>
      <c r="G220" s="11"/>
    </row>
    <row r="221" spans="1:7" ht="19.5" customHeight="1">
      <c r="A221" s="12"/>
      <c r="B221" s="107" t="str">
        <f>IF(A221="","",IF(ISERROR(VLOOKUP(A221,Kody!$A$2:$C$244,2,0)),"Nie ma takiego gatunku",VLOOKUP(A221,Kody!$A$2:$C$244,2,0)))</f>
        <v/>
      </c>
      <c r="C221" s="108" t="str">
        <f>IF(A221="","",IF(ISERROR(VLOOKUP(A221,Kody!$A$2:$C$244,3,0)),"Nie ma takiego gatunku",VLOOKUP(A221,Kody!$A$2:$C$244,3,0)))</f>
        <v/>
      </c>
      <c r="D221" s="11"/>
      <c r="E221" s="11"/>
      <c r="F221" s="11"/>
      <c r="G221" s="11"/>
    </row>
    <row r="222" spans="1:7" ht="19.5" customHeight="1">
      <c r="A222" s="12"/>
      <c r="B222" s="107" t="str">
        <f>IF(A222="","",IF(ISERROR(VLOOKUP(A222,Kody!$A$2:$C$244,2,0)),"Nie ma takiego gatunku",VLOOKUP(A222,Kody!$A$2:$C$244,2,0)))</f>
        <v/>
      </c>
      <c r="C222" s="108" t="str">
        <f>IF(A222="","",IF(ISERROR(VLOOKUP(A222,Kody!$A$2:$C$244,3,0)),"Nie ma takiego gatunku",VLOOKUP(A222,Kody!$A$2:$C$244,3,0)))</f>
        <v/>
      </c>
      <c r="D222" s="11"/>
      <c r="E222" s="11"/>
      <c r="F222" s="11"/>
      <c r="G222" s="11"/>
    </row>
    <row r="223" spans="1:7" ht="19.5" customHeight="1">
      <c r="A223" s="12"/>
      <c r="B223" s="107" t="str">
        <f>IF(A223="","",IF(ISERROR(VLOOKUP(A223,Kody!$A$2:$C$244,2,0)),"Nie ma takiego gatunku",VLOOKUP(A223,Kody!$A$2:$C$244,2,0)))</f>
        <v/>
      </c>
      <c r="C223" s="108" t="str">
        <f>IF(A223="","",IF(ISERROR(VLOOKUP(A223,Kody!$A$2:$C$244,3,0)),"Nie ma takiego gatunku",VLOOKUP(A223,Kody!$A$2:$C$244,3,0)))</f>
        <v/>
      </c>
      <c r="D223" s="11"/>
      <c r="E223" s="11"/>
      <c r="F223" s="11"/>
      <c r="G223" s="11"/>
    </row>
    <row r="224" spans="1:7" ht="19.5" customHeight="1">
      <c r="A224" s="12"/>
      <c r="B224" s="107" t="str">
        <f>IF(A224="","",IF(ISERROR(VLOOKUP(A224,Kody!$A$2:$C$244,2,0)),"Nie ma takiego gatunku",VLOOKUP(A224,Kody!$A$2:$C$244,2,0)))</f>
        <v/>
      </c>
      <c r="C224" s="108" t="str">
        <f>IF(A224="","",IF(ISERROR(VLOOKUP(A224,Kody!$A$2:$C$244,3,0)),"Nie ma takiego gatunku",VLOOKUP(A224,Kody!$A$2:$C$244,3,0)))</f>
        <v/>
      </c>
      <c r="D224" s="11"/>
      <c r="E224" s="11"/>
      <c r="F224" s="11"/>
      <c r="G224" s="11"/>
    </row>
    <row r="225" spans="1:7" ht="19.5" customHeight="1">
      <c r="A225" s="12"/>
      <c r="B225" s="107" t="str">
        <f>IF(A225="","",IF(ISERROR(VLOOKUP(A225,Kody!$A$2:$C$244,2,0)),"Nie ma takiego gatunku",VLOOKUP(A225,Kody!$A$2:$C$244,2,0)))</f>
        <v/>
      </c>
      <c r="C225" s="108" t="str">
        <f>IF(A225="","",IF(ISERROR(VLOOKUP(A225,Kody!$A$2:$C$244,3,0)),"Nie ma takiego gatunku",VLOOKUP(A225,Kody!$A$2:$C$244,3,0)))</f>
        <v/>
      </c>
      <c r="D225" s="11"/>
      <c r="E225" s="11"/>
      <c r="F225" s="11"/>
      <c r="G225" s="11"/>
    </row>
    <row r="226" spans="1:7" ht="19.5" customHeight="1">
      <c r="A226" s="12"/>
      <c r="B226" s="107" t="str">
        <f>IF(A226="","",IF(ISERROR(VLOOKUP(A226,Kody!$A$2:$C$244,2,0)),"Nie ma takiego gatunku",VLOOKUP(A226,Kody!$A$2:$C$244,2,0)))</f>
        <v/>
      </c>
      <c r="C226" s="108" t="str">
        <f>IF(A226="","",IF(ISERROR(VLOOKUP(A226,Kody!$A$2:$C$244,3,0)),"Nie ma takiego gatunku",VLOOKUP(A226,Kody!$A$2:$C$244,3,0)))</f>
        <v/>
      </c>
      <c r="D226" s="11"/>
      <c r="E226" s="11"/>
      <c r="F226" s="11"/>
      <c r="G226" s="11"/>
    </row>
    <row r="227" spans="1:7" ht="19.5" customHeight="1">
      <c r="A227" s="12"/>
      <c r="B227" s="107" t="str">
        <f>IF(A227="","",IF(ISERROR(VLOOKUP(A227,Kody!$A$2:$C$244,2,0)),"Nie ma takiego gatunku",VLOOKUP(A227,Kody!$A$2:$C$244,2,0)))</f>
        <v/>
      </c>
      <c r="C227" s="108" t="str">
        <f>IF(A227="","",IF(ISERROR(VLOOKUP(A227,Kody!$A$2:$C$244,3,0)),"Nie ma takiego gatunku",VLOOKUP(A227,Kody!$A$2:$C$244,3,0)))</f>
        <v/>
      </c>
      <c r="D227" s="11"/>
      <c r="E227" s="11"/>
      <c r="F227" s="11"/>
      <c r="G227" s="11"/>
    </row>
    <row r="228" spans="1:7" ht="19.5" customHeight="1">
      <c r="A228" s="12"/>
      <c r="B228" s="107" t="str">
        <f>IF(A228="","",IF(ISERROR(VLOOKUP(A228,Kody!$A$2:$C$244,2,0)),"Nie ma takiego gatunku",VLOOKUP(A228,Kody!$A$2:$C$244,2,0)))</f>
        <v/>
      </c>
      <c r="C228" s="108" t="str">
        <f>IF(A228="","",IF(ISERROR(VLOOKUP(A228,Kody!$A$2:$C$244,3,0)),"Nie ma takiego gatunku",VLOOKUP(A228,Kody!$A$2:$C$244,3,0)))</f>
        <v/>
      </c>
      <c r="D228" s="11"/>
      <c r="E228" s="11"/>
      <c r="F228" s="11"/>
      <c r="G228" s="11"/>
    </row>
    <row r="229" spans="1:7" ht="19.5" customHeight="1">
      <c r="A229" s="12"/>
      <c r="B229" s="107" t="str">
        <f>IF(A229="","",IF(ISERROR(VLOOKUP(A229,Kody!$A$2:$C$244,2,0)),"Nie ma takiego gatunku",VLOOKUP(A229,Kody!$A$2:$C$244,2,0)))</f>
        <v/>
      </c>
      <c r="C229" s="108" t="str">
        <f>IF(A229="","",IF(ISERROR(VLOOKUP(A229,Kody!$A$2:$C$244,3,0)),"Nie ma takiego gatunku",VLOOKUP(A229,Kody!$A$2:$C$244,3,0)))</f>
        <v/>
      </c>
      <c r="D229" s="11"/>
      <c r="E229" s="11"/>
      <c r="F229" s="11"/>
      <c r="G229" s="11"/>
    </row>
    <row r="230" spans="1:7" ht="19.5" customHeight="1">
      <c r="A230" s="12"/>
      <c r="B230" s="107" t="str">
        <f>IF(A230="","",IF(ISERROR(VLOOKUP(A230,Kody!$A$2:$C$244,2,0)),"Nie ma takiego gatunku",VLOOKUP(A230,Kody!$A$2:$C$244,2,0)))</f>
        <v/>
      </c>
      <c r="C230" s="108" t="str">
        <f>IF(A230="","",IF(ISERROR(VLOOKUP(A230,Kody!$A$2:$C$244,3,0)),"Nie ma takiego gatunku",VLOOKUP(A230,Kody!$A$2:$C$244,3,0)))</f>
        <v/>
      </c>
      <c r="D230" s="11"/>
      <c r="E230" s="11"/>
      <c r="F230" s="11"/>
      <c r="G230" s="11"/>
    </row>
    <row r="231" spans="1:7" ht="19.5" customHeight="1">
      <c r="A231" s="12"/>
      <c r="B231" s="107" t="str">
        <f>IF(A231="","",IF(ISERROR(VLOOKUP(A231,Kody!$A$2:$C$244,2,0)),"Nie ma takiego gatunku",VLOOKUP(A231,Kody!$A$2:$C$244,2,0)))</f>
        <v/>
      </c>
      <c r="C231" s="108" t="str">
        <f>IF(A231="","",IF(ISERROR(VLOOKUP(A231,Kody!$A$2:$C$244,3,0)),"Nie ma takiego gatunku",VLOOKUP(A231,Kody!$A$2:$C$244,3,0)))</f>
        <v/>
      </c>
      <c r="D231" s="11"/>
      <c r="E231" s="11"/>
      <c r="F231" s="11"/>
      <c r="G231" s="11"/>
    </row>
    <row r="232" spans="1:7" ht="19.5" customHeight="1">
      <c r="A232" s="12"/>
      <c r="B232" s="107" t="str">
        <f>IF(A232="","",IF(ISERROR(VLOOKUP(A232,Kody!$A$2:$C$244,2,0)),"Nie ma takiego gatunku",VLOOKUP(A232,Kody!$A$2:$C$244,2,0)))</f>
        <v/>
      </c>
      <c r="C232" s="108" t="str">
        <f>IF(A232="","",IF(ISERROR(VLOOKUP(A232,Kody!$A$2:$C$244,3,0)),"Nie ma takiego gatunku",VLOOKUP(A232,Kody!$A$2:$C$244,3,0)))</f>
        <v/>
      </c>
      <c r="D232" s="11"/>
      <c r="E232" s="11"/>
      <c r="F232" s="11"/>
      <c r="G232" s="11"/>
    </row>
    <row r="233" spans="1:7" ht="19.5" customHeight="1">
      <c r="A233" s="12"/>
      <c r="B233" s="107" t="str">
        <f>IF(A233="","",IF(ISERROR(VLOOKUP(A233,Kody!$A$2:$C$244,2,0)),"Nie ma takiego gatunku",VLOOKUP(A233,Kody!$A$2:$C$244,2,0)))</f>
        <v/>
      </c>
      <c r="C233" s="108" t="str">
        <f>IF(A233="","",IF(ISERROR(VLOOKUP(A233,Kody!$A$2:$C$244,3,0)),"Nie ma takiego gatunku",VLOOKUP(A233,Kody!$A$2:$C$244,3,0)))</f>
        <v/>
      </c>
      <c r="D233" s="11"/>
      <c r="E233" s="11"/>
      <c r="F233" s="11"/>
      <c r="G233" s="11"/>
    </row>
    <row r="234" spans="1:7" ht="19.5" customHeight="1">
      <c r="A234" s="12"/>
      <c r="B234" s="107" t="str">
        <f>IF(A234="","",IF(ISERROR(VLOOKUP(A234,Kody!$A$2:$C$244,2,0)),"Nie ma takiego gatunku",VLOOKUP(A234,Kody!$A$2:$C$244,2,0)))</f>
        <v/>
      </c>
      <c r="C234" s="108" t="str">
        <f>IF(A234="","",IF(ISERROR(VLOOKUP(A234,Kody!$A$2:$C$244,3,0)),"Nie ma takiego gatunku",VLOOKUP(A234,Kody!$A$2:$C$244,3,0)))</f>
        <v/>
      </c>
      <c r="D234" s="11"/>
      <c r="E234" s="11"/>
      <c r="F234" s="11"/>
      <c r="G234" s="11"/>
    </row>
    <row r="235" spans="1:7" ht="19.5" customHeight="1">
      <c r="A235" s="12"/>
      <c r="B235" s="107" t="str">
        <f>IF(A235="","",IF(ISERROR(VLOOKUP(A235,Kody!$A$2:$C$244,2,0)),"Nie ma takiego gatunku",VLOOKUP(A235,Kody!$A$2:$C$244,2,0)))</f>
        <v/>
      </c>
      <c r="C235" s="108" t="str">
        <f>IF(A235="","",IF(ISERROR(VLOOKUP(A235,Kody!$A$2:$C$244,3,0)),"Nie ma takiego gatunku",VLOOKUP(A235,Kody!$A$2:$C$244,3,0)))</f>
        <v/>
      </c>
      <c r="D235" s="11"/>
      <c r="E235" s="11"/>
      <c r="F235" s="11"/>
      <c r="G235" s="11"/>
    </row>
    <row r="236" spans="1:7" ht="19.5" customHeight="1">
      <c r="A236" s="12"/>
      <c r="B236" s="107" t="str">
        <f>IF(A236="","",IF(ISERROR(VLOOKUP(A236,Kody!$A$2:$C$244,2,0)),"Nie ma takiego gatunku",VLOOKUP(A236,Kody!$A$2:$C$244,2,0)))</f>
        <v/>
      </c>
      <c r="C236" s="108" t="str">
        <f>IF(A236="","",IF(ISERROR(VLOOKUP(A236,Kody!$A$2:$C$244,3,0)),"Nie ma takiego gatunku",VLOOKUP(A236,Kody!$A$2:$C$244,3,0)))</f>
        <v/>
      </c>
      <c r="D236" s="11"/>
      <c r="E236" s="11"/>
      <c r="F236" s="11"/>
      <c r="G236" s="11"/>
    </row>
    <row r="237" spans="1:7" ht="19.5" customHeight="1">
      <c r="A237" s="12"/>
      <c r="B237" s="107" t="str">
        <f>IF(A237="","",IF(ISERROR(VLOOKUP(A237,Kody!$A$2:$C$244,2,0)),"Nie ma takiego gatunku",VLOOKUP(A237,Kody!$A$2:$C$244,2,0)))</f>
        <v/>
      </c>
      <c r="C237" s="108" t="str">
        <f>IF(A237="","",IF(ISERROR(VLOOKUP(A237,Kody!$A$2:$C$244,3,0)),"Nie ma takiego gatunku",VLOOKUP(A237,Kody!$A$2:$C$244,3,0)))</f>
        <v/>
      </c>
      <c r="D237" s="11"/>
      <c r="E237" s="11"/>
      <c r="F237" s="11"/>
      <c r="G237" s="11"/>
    </row>
    <row r="238" spans="1:7" ht="19.5" customHeight="1">
      <c r="A238" s="12"/>
      <c r="B238" s="107" t="str">
        <f>IF(A238="","",IF(ISERROR(VLOOKUP(A238,Kody!$A$2:$C$244,2,0)),"Nie ma takiego gatunku",VLOOKUP(A238,Kody!$A$2:$C$244,2,0)))</f>
        <v/>
      </c>
      <c r="C238" s="108" t="str">
        <f>IF(A238="","",IF(ISERROR(VLOOKUP(A238,Kody!$A$2:$C$244,3,0)),"Nie ma takiego gatunku",VLOOKUP(A238,Kody!$A$2:$C$244,3,0)))</f>
        <v/>
      </c>
      <c r="D238" s="11"/>
      <c r="E238" s="11"/>
      <c r="F238" s="11"/>
      <c r="G238" s="11"/>
    </row>
    <row r="239" spans="1:7" ht="19.5" customHeight="1">
      <c r="A239" s="12"/>
      <c r="B239" s="107" t="str">
        <f>IF(A239="","",IF(ISERROR(VLOOKUP(A239,Kody!$A$2:$C$244,2,0)),"Nie ma takiego gatunku",VLOOKUP(A239,Kody!$A$2:$C$244,2,0)))</f>
        <v/>
      </c>
      <c r="C239" s="108" t="str">
        <f>IF(A239="","",IF(ISERROR(VLOOKUP(A239,Kody!$A$2:$C$244,3,0)),"Nie ma takiego gatunku",VLOOKUP(A239,Kody!$A$2:$C$244,3,0)))</f>
        <v/>
      </c>
      <c r="D239" s="11"/>
      <c r="E239" s="11"/>
      <c r="F239" s="11"/>
      <c r="G239" s="11"/>
    </row>
    <row r="240" spans="1:7" ht="19.5" customHeight="1">
      <c r="A240" s="12"/>
      <c r="B240" s="107" t="str">
        <f>IF(A240="","",IF(ISERROR(VLOOKUP(A240,Kody!$A$2:$C$244,2,0)),"Nie ma takiego gatunku",VLOOKUP(A240,Kody!$A$2:$C$244,2,0)))</f>
        <v/>
      </c>
      <c r="C240" s="108" t="str">
        <f>IF(A240="","",IF(ISERROR(VLOOKUP(A240,Kody!$A$2:$C$244,3,0)),"Nie ma takiego gatunku",VLOOKUP(A240,Kody!$A$2:$C$244,3,0)))</f>
        <v/>
      </c>
      <c r="D240" s="11"/>
      <c r="E240" s="11"/>
      <c r="F240" s="11"/>
      <c r="G240" s="11"/>
    </row>
    <row r="241" spans="1:7" ht="19.5" customHeight="1">
      <c r="A241" s="12"/>
      <c r="B241" s="107" t="str">
        <f>IF(A241="","",IF(ISERROR(VLOOKUP(A241,Kody!$A$2:$C$244,2,0)),"Nie ma takiego gatunku",VLOOKUP(A241,Kody!$A$2:$C$244,2,0)))</f>
        <v/>
      </c>
      <c r="C241" s="108" t="str">
        <f>IF(A241="","",IF(ISERROR(VLOOKUP(A241,Kody!$A$2:$C$244,3,0)),"Nie ma takiego gatunku",VLOOKUP(A241,Kody!$A$2:$C$244,3,0)))</f>
        <v/>
      </c>
      <c r="D241" s="11"/>
      <c r="E241" s="11"/>
      <c r="F241" s="11"/>
      <c r="G241" s="11"/>
    </row>
    <row r="242" spans="1:7" ht="19.5" customHeight="1">
      <c r="A242" s="12"/>
      <c r="B242" s="107" t="str">
        <f>IF(A242="","",IF(ISERROR(VLOOKUP(A242,Kody!$A$2:$C$244,2,0)),"Nie ma takiego gatunku",VLOOKUP(A242,Kody!$A$2:$C$244,2,0)))</f>
        <v/>
      </c>
      <c r="C242" s="108" t="str">
        <f>IF(A242="","",IF(ISERROR(VLOOKUP(A242,Kody!$A$2:$C$244,3,0)),"Nie ma takiego gatunku",VLOOKUP(A242,Kody!$A$2:$C$244,3,0)))</f>
        <v/>
      </c>
      <c r="D242" s="11"/>
      <c r="E242" s="11"/>
      <c r="F242" s="11"/>
      <c r="G242" s="11"/>
    </row>
    <row r="243" spans="1:7" ht="19.5" customHeight="1">
      <c r="A243" s="12"/>
      <c r="B243" s="107" t="str">
        <f>IF(A243="","",IF(ISERROR(VLOOKUP(A243,Kody!$A$2:$C$244,2,0)),"Nie ma takiego gatunku",VLOOKUP(A243,Kody!$A$2:$C$244,2,0)))</f>
        <v/>
      </c>
      <c r="C243" s="108" t="str">
        <f>IF(A243="","",IF(ISERROR(VLOOKUP(A243,Kody!$A$2:$C$244,3,0)),"Nie ma takiego gatunku",VLOOKUP(A243,Kody!$A$2:$C$244,3,0)))</f>
        <v/>
      </c>
      <c r="D243" s="11"/>
      <c r="E243" s="11"/>
      <c r="F243" s="11"/>
      <c r="G243" s="11"/>
    </row>
    <row r="244" spans="1:7" ht="19.5" customHeight="1">
      <c r="A244" s="12"/>
      <c r="B244" s="107" t="str">
        <f>IF(A244="","",IF(ISERROR(VLOOKUP(A244,Kody!$A$2:$C$244,2,0)),"Nie ma takiego gatunku",VLOOKUP(A244,Kody!$A$2:$C$244,2,0)))</f>
        <v/>
      </c>
      <c r="C244" s="108" t="str">
        <f>IF(A244="","",IF(ISERROR(VLOOKUP(A244,Kody!$A$2:$C$244,3,0)),"Nie ma takiego gatunku",VLOOKUP(A244,Kody!$A$2:$C$244,3,0)))</f>
        <v/>
      </c>
      <c r="D244" s="11"/>
      <c r="E244" s="11"/>
      <c r="F244" s="11"/>
      <c r="G244" s="11"/>
    </row>
    <row r="245" spans="1:7" ht="19.5" customHeight="1">
      <c r="A245" s="12"/>
      <c r="B245" s="107" t="str">
        <f>IF(A245="","",IF(ISERROR(VLOOKUP(A245,Kody!$A$2:$C$244,2,0)),"Nie ma takiego gatunku",VLOOKUP(A245,Kody!$A$2:$C$244,2,0)))</f>
        <v/>
      </c>
      <c r="C245" s="108" t="str">
        <f>IF(A245="","",IF(ISERROR(VLOOKUP(A245,Kody!$A$2:$C$244,3,0)),"Nie ma takiego gatunku",VLOOKUP(A245,Kody!$A$2:$C$244,3,0)))</f>
        <v/>
      </c>
      <c r="D245" s="11"/>
      <c r="E245" s="11"/>
      <c r="F245" s="11"/>
      <c r="G245" s="11"/>
    </row>
    <row r="246" spans="1:7" ht="19.5" customHeight="1">
      <c r="A246" s="12"/>
      <c r="B246" s="107" t="str">
        <f>IF(A246="","",IF(ISERROR(VLOOKUP(A246,Kody!$A$2:$C$244,2,0)),"Nie ma takiego gatunku",VLOOKUP(A246,Kody!$A$2:$C$244,2,0)))</f>
        <v/>
      </c>
      <c r="C246" s="108" t="str">
        <f>IF(A246="","",IF(ISERROR(VLOOKUP(A246,Kody!$A$2:$C$244,3,0)),"Nie ma takiego gatunku",VLOOKUP(A246,Kody!$A$2:$C$244,3,0)))</f>
        <v/>
      </c>
      <c r="D246" s="11"/>
      <c r="E246" s="11"/>
      <c r="F246" s="11"/>
      <c r="G246" s="11"/>
    </row>
    <row r="247" spans="1:7" ht="19.5" customHeight="1">
      <c r="A247" s="12"/>
      <c r="B247" s="107" t="str">
        <f>IF(A247="","",IF(ISERROR(VLOOKUP(A247,Kody!$A$2:$C$244,2,0)),"Nie ma takiego gatunku",VLOOKUP(A247,Kody!$A$2:$C$244,2,0)))</f>
        <v/>
      </c>
      <c r="C247" s="108" t="str">
        <f>IF(A247="","",IF(ISERROR(VLOOKUP(A247,Kody!$A$2:$C$244,3,0)),"Nie ma takiego gatunku",VLOOKUP(A247,Kody!$A$2:$C$244,3,0)))</f>
        <v/>
      </c>
      <c r="D247" s="11"/>
      <c r="E247" s="11"/>
      <c r="F247" s="11"/>
      <c r="G247" s="11"/>
    </row>
    <row r="248" spans="1:7" ht="19.5" customHeight="1">
      <c r="A248" s="12"/>
      <c r="B248" s="107" t="str">
        <f>IF(A248="","",IF(ISERROR(VLOOKUP(A248,Kody!$A$2:$C$244,2,0)),"Nie ma takiego gatunku",VLOOKUP(A248,Kody!$A$2:$C$244,2,0)))</f>
        <v/>
      </c>
      <c r="C248" s="108" t="str">
        <f>IF(A248="","",IF(ISERROR(VLOOKUP(A248,Kody!$A$2:$C$244,3,0)),"Nie ma takiego gatunku",VLOOKUP(A248,Kody!$A$2:$C$244,3,0)))</f>
        <v/>
      </c>
      <c r="D248" s="11"/>
      <c r="E248" s="11"/>
      <c r="F248" s="11"/>
      <c r="G248" s="11"/>
    </row>
    <row r="249" spans="1:7" ht="19.5" customHeight="1">
      <c r="A249" s="12"/>
      <c r="B249" s="107" t="str">
        <f>IF(A249="","",IF(ISERROR(VLOOKUP(A249,Kody!$A$2:$C$244,2,0)),"Nie ma takiego gatunku",VLOOKUP(A249,Kody!$A$2:$C$244,2,0)))</f>
        <v/>
      </c>
      <c r="C249" s="108" t="str">
        <f>IF(A249="","",IF(ISERROR(VLOOKUP(A249,Kody!$A$2:$C$244,3,0)),"Nie ma takiego gatunku",VLOOKUP(A249,Kody!$A$2:$C$244,3,0)))</f>
        <v/>
      </c>
      <c r="D249" s="11"/>
      <c r="E249" s="11"/>
      <c r="F249" s="11"/>
      <c r="G249" s="11"/>
    </row>
    <row r="250" spans="1:7" ht="19.5" customHeight="1">
      <c r="A250" s="12"/>
      <c r="B250" s="107" t="str">
        <f>IF(A250="","",IF(ISERROR(VLOOKUP(A250,Kody!$A$2:$C$244,2,0)),"Nie ma takiego gatunku",VLOOKUP(A250,Kody!$A$2:$C$244,2,0)))</f>
        <v/>
      </c>
      <c r="C250" s="108" t="str">
        <f>IF(A250="","",IF(ISERROR(VLOOKUP(A250,Kody!$A$2:$C$244,3,0)),"Nie ma takiego gatunku",VLOOKUP(A250,Kody!$A$2:$C$244,3,0)))</f>
        <v/>
      </c>
      <c r="D250" s="11"/>
      <c r="E250" s="11"/>
      <c r="F250" s="11"/>
      <c r="G250" s="11"/>
    </row>
    <row r="251" spans="1:7" ht="19.5" customHeight="1">
      <c r="A251" s="12"/>
      <c r="B251" s="107" t="str">
        <f>IF(A251="","",IF(ISERROR(VLOOKUP(A251,Kody!$A$2:$C$244,2,0)),"Nie ma takiego gatunku",VLOOKUP(A251,Kody!$A$2:$C$244,2,0)))</f>
        <v/>
      </c>
      <c r="C251" s="108" t="str">
        <f>IF(A251="","",IF(ISERROR(VLOOKUP(A251,Kody!$A$2:$C$244,3,0)),"Nie ma takiego gatunku",VLOOKUP(A251,Kody!$A$2:$C$244,3,0)))</f>
        <v/>
      </c>
      <c r="D251" s="11"/>
      <c r="E251" s="11"/>
      <c r="F251" s="11"/>
      <c r="G251" s="11"/>
    </row>
    <row r="252" spans="1:7" ht="19.5" customHeight="1">
      <c r="A252" s="12"/>
      <c r="B252" s="107" t="str">
        <f>IF(A252="","",IF(ISERROR(VLOOKUP(A252,Kody!$A$2:$C$244,2,0)),"Nie ma takiego gatunku",VLOOKUP(A252,Kody!$A$2:$C$244,2,0)))</f>
        <v/>
      </c>
      <c r="C252" s="108" t="str">
        <f>IF(A252="","",IF(ISERROR(VLOOKUP(A252,Kody!$A$2:$C$244,3,0)),"Nie ma takiego gatunku",VLOOKUP(A252,Kody!$A$2:$C$244,3,0)))</f>
        <v/>
      </c>
      <c r="D252" s="11"/>
      <c r="E252" s="11"/>
      <c r="F252" s="11"/>
      <c r="G252" s="11"/>
    </row>
    <row r="253" spans="1:7" ht="19.5" customHeight="1">
      <c r="A253" s="12"/>
      <c r="B253" s="107" t="str">
        <f>IF(A253="","",IF(ISERROR(VLOOKUP(A253,Kody!$A$2:$C$244,2,0)),"Nie ma takiego gatunku",VLOOKUP(A253,Kody!$A$2:$C$244,2,0)))</f>
        <v/>
      </c>
      <c r="C253" s="108" t="str">
        <f>IF(A253="","",IF(ISERROR(VLOOKUP(A253,Kody!$A$2:$C$244,3,0)),"Nie ma takiego gatunku",VLOOKUP(A253,Kody!$A$2:$C$244,3,0)))</f>
        <v/>
      </c>
      <c r="D253" s="11"/>
      <c r="E253" s="11"/>
      <c r="F253" s="11"/>
      <c r="G253" s="11"/>
    </row>
    <row r="254" spans="1:7" ht="19.5" customHeight="1">
      <c r="A254" s="12"/>
      <c r="B254" s="107" t="str">
        <f>IF(A254="","",IF(ISERROR(VLOOKUP(A254,Kody!$A$2:$C$244,2,0)),"Nie ma takiego gatunku",VLOOKUP(A254,Kody!$A$2:$C$244,2,0)))</f>
        <v/>
      </c>
      <c r="C254" s="108" t="str">
        <f>IF(A254="","",IF(ISERROR(VLOOKUP(A254,Kody!$A$2:$C$244,3,0)),"Nie ma takiego gatunku",VLOOKUP(A254,Kody!$A$2:$C$244,3,0)))</f>
        <v/>
      </c>
      <c r="D254" s="11"/>
      <c r="E254" s="11"/>
      <c r="F254" s="11"/>
      <c r="G254" s="11"/>
    </row>
    <row r="255" spans="1:7" ht="19.5" customHeight="1">
      <c r="A255" s="12"/>
      <c r="B255" s="107" t="str">
        <f>IF(A255="","",IF(ISERROR(VLOOKUP(A255,Kody!$A$2:$C$244,2,0)),"Nie ma takiego gatunku",VLOOKUP(A255,Kody!$A$2:$C$244,2,0)))</f>
        <v/>
      </c>
      <c r="C255" s="108" t="str">
        <f>IF(A255="","",IF(ISERROR(VLOOKUP(A255,Kody!$A$2:$C$244,3,0)),"Nie ma takiego gatunku",VLOOKUP(A255,Kody!$A$2:$C$244,3,0)))</f>
        <v/>
      </c>
      <c r="D255" s="11"/>
      <c r="E255" s="11"/>
      <c r="F255" s="11"/>
      <c r="G255" s="11"/>
    </row>
    <row r="256" spans="1:7" ht="19.5" customHeight="1">
      <c r="A256" s="12"/>
      <c r="B256" s="107" t="str">
        <f>IF(A256="","",IF(ISERROR(VLOOKUP(A256,Kody!$A$2:$C$244,2,0)),"Nie ma takiego gatunku",VLOOKUP(A256,Kody!$A$2:$C$244,2,0)))</f>
        <v/>
      </c>
      <c r="C256" s="108" t="str">
        <f>IF(A256="","",IF(ISERROR(VLOOKUP(A256,Kody!$A$2:$C$244,3,0)),"Nie ma takiego gatunku",VLOOKUP(A256,Kody!$A$2:$C$244,3,0)))</f>
        <v/>
      </c>
      <c r="D256" s="11"/>
      <c r="E256" s="11"/>
      <c r="F256" s="11"/>
      <c r="G256" s="11"/>
    </row>
    <row r="257" spans="1:7" ht="19.5" customHeight="1">
      <c r="A257" s="12"/>
      <c r="B257" s="107" t="str">
        <f>IF(A257="","",IF(ISERROR(VLOOKUP(A257,Kody!$A$2:$C$244,2,0)),"Nie ma takiego gatunku",VLOOKUP(A257,Kody!$A$2:$C$244,2,0)))</f>
        <v/>
      </c>
      <c r="C257" s="108" t="str">
        <f>IF(A257="","",IF(ISERROR(VLOOKUP(A257,Kody!$A$2:$C$244,3,0)),"Nie ma takiego gatunku",VLOOKUP(A257,Kody!$A$2:$C$244,3,0)))</f>
        <v/>
      </c>
      <c r="D257" s="11"/>
      <c r="E257" s="11"/>
      <c r="F257" s="11"/>
      <c r="G257" s="11"/>
    </row>
    <row r="258" spans="1:7" ht="19.5" customHeight="1">
      <c r="A258" s="12"/>
      <c r="B258" s="107" t="str">
        <f>IF(A258="","",IF(ISERROR(VLOOKUP(A258,Kody!$A$2:$C$244,2,0)),"Nie ma takiego gatunku",VLOOKUP(A258,Kody!$A$2:$C$244,2,0)))</f>
        <v/>
      </c>
      <c r="C258" s="108" t="str">
        <f>IF(A258="","",IF(ISERROR(VLOOKUP(A258,Kody!$A$2:$C$244,3,0)),"Nie ma takiego gatunku",VLOOKUP(A258,Kody!$A$2:$C$244,3,0)))</f>
        <v/>
      </c>
      <c r="D258" s="11"/>
      <c r="E258" s="11"/>
      <c r="F258" s="11"/>
      <c r="G258" s="11"/>
    </row>
    <row r="259" spans="1:7" ht="19.5" customHeight="1">
      <c r="A259" s="12"/>
      <c r="B259" s="107" t="str">
        <f>IF(A259="","",IF(ISERROR(VLOOKUP(A259,Kody!$A$2:$C$244,2,0)),"Nie ma takiego gatunku",VLOOKUP(A259,Kody!$A$2:$C$244,2,0)))</f>
        <v/>
      </c>
      <c r="C259" s="108" t="str">
        <f>IF(A259="","",IF(ISERROR(VLOOKUP(A259,Kody!$A$2:$C$244,3,0)),"Nie ma takiego gatunku",VLOOKUP(A259,Kody!$A$2:$C$244,3,0)))</f>
        <v/>
      </c>
      <c r="D259" s="11"/>
      <c r="E259" s="11"/>
      <c r="F259" s="11"/>
      <c r="G259" s="11"/>
    </row>
    <row r="260" spans="1:7" ht="19.5" customHeight="1">
      <c r="A260" s="12"/>
      <c r="B260" s="107" t="str">
        <f>IF(A260="","",IF(ISERROR(VLOOKUP(A260,Kody!$A$2:$C$244,2,0)),"Nie ma takiego gatunku",VLOOKUP(A260,Kody!$A$2:$C$244,2,0)))</f>
        <v/>
      </c>
      <c r="C260" s="108" t="str">
        <f>IF(A260="","",IF(ISERROR(VLOOKUP(A260,Kody!$A$2:$C$244,3,0)),"Nie ma takiego gatunku",VLOOKUP(A260,Kody!$A$2:$C$244,3,0)))</f>
        <v/>
      </c>
      <c r="D260" s="11"/>
      <c r="E260" s="11"/>
      <c r="F260" s="11"/>
      <c r="G260" s="11"/>
    </row>
    <row r="261" spans="1:7" ht="19.5" customHeight="1">
      <c r="A261" s="12"/>
      <c r="B261" s="107" t="str">
        <f>IF(A261="","",IF(ISERROR(VLOOKUP(A261,Kody!$A$2:$C$244,2,0)),"Nie ma takiego gatunku",VLOOKUP(A261,Kody!$A$2:$C$244,2,0)))</f>
        <v/>
      </c>
      <c r="C261" s="108" t="str">
        <f>IF(A261="","",IF(ISERROR(VLOOKUP(A261,Kody!$A$2:$C$244,3,0)),"Nie ma takiego gatunku",VLOOKUP(A261,Kody!$A$2:$C$244,3,0)))</f>
        <v/>
      </c>
      <c r="D261" s="11"/>
      <c r="E261" s="11"/>
      <c r="F261" s="11"/>
      <c r="G261" s="11"/>
    </row>
    <row r="262" spans="1:7" ht="19.5" customHeight="1">
      <c r="A262" s="12"/>
      <c r="B262" s="107" t="str">
        <f>IF(A262="","",IF(ISERROR(VLOOKUP(A262,Kody!$A$2:$C$244,2,0)),"Nie ma takiego gatunku",VLOOKUP(A262,Kody!$A$2:$C$244,2,0)))</f>
        <v/>
      </c>
      <c r="C262" s="108" t="str">
        <f>IF(A262="","",IF(ISERROR(VLOOKUP(A262,Kody!$A$2:$C$244,3,0)),"Nie ma takiego gatunku",VLOOKUP(A262,Kody!$A$2:$C$244,3,0)))</f>
        <v/>
      </c>
      <c r="D262" s="11"/>
      <c r="E262" s="11"/>
      <c r="F262" s="11"/>
      <c r="G262" s="11"/>
    </row>
    <row r="263" spans="1:7" ht="19.5" customHeight="1">
      <c r="A263" s="12"/>
      <c r="B263" s="107" t="str">
        <f>IF(A263="","",IF(ISERROR(VLOOKUP(A263,Kody!$A$2:$C$244,2,0)),"Nie ma takiego gatunku",VLOOKUP(A263,Kody!$A$2:$C$244,2,0)))</f>
        <v/>
      </c>
      <c r="C263" s="108" t="str">
        <f>IF(A263="","",IF(ISERROR(VLOOKUP(A263,Kody!$A$2:$C$244,3,0)),"Nie ma takiego gatunku",VLOOKUP(A263,Kody!$A$2:$C$244,3,0)))</f>
        <v/>
      </c>
      <c r="D263" s="11"/>
      <c r="E263" s="11"/>
      <c r="F263" s="11"/>
      <c r="G263" s="11"/>
    </row>
    <row r="264" spans="1:7" ht="19.5" customHeight="1">
      <c r="A264" s="12"/>
      <c r="B264" s="107" t="str">
        <f>IF(A264="","",IF(ISERROR(VLOOKUP(A264,Kody!$A$2:$C$244,2,0)),"Nie ma takiego gatunku",VLOOKUP(A264,Kody!$A$2:$C$244,2,0)))</f>
        <v/>
      </c>
      <c r="C264" s="108" t="str">
        <f>IF(A264="","",IF(ISERROR(VLOOKUP(A264,Kody!$A$2:$C$244,3,0)),"Nie ma takiego gatunku",VLOOKUP(A264,Kody!$A$2:$C$244,3,0)))</f>
        <v/>
      </c>
      <c r="D264" s="11"/>
      <c r="E264" s="11"/>
      <c r="F264" s="11"/>
      <c r="G264" s="11"/>
    </row>
    <row r="265" spans="1:7" ht="19.5" customHeight="1">
      <c r="A265" s="12"/>
      <c r="B265" s="107" t="str">
        <f>IF(A265="","",IF(ISERROR(VLOOKUP(A265,Kody!$A$2:$C$244,2,0)),"Nie ma takiego gatunku",VLOOKUP(A265,Kody!$A$2:$C$244,2,0)))</f>
        <v/>
      </c>
      <c r="C265" s="108" t="str">
        <f>IF(A265="","",IF(ISERROR(VLOOKUP(A265,Kody!$A$2:$C$244,3,0)),"Nie ma takiego gatunku",VLOOKUP(A265,Kody!$A$2:$C$244,3,0)))</f>
        <v/>
      </c>
      <c r="D265" s="11"/>
      <c r="E265" s="11"/>
      <c r="F265" s="11"/>
      <c r="G265" s="11"/>
    </row>
    <row r="266" spans="1:7" ht="19.5" customHeight="1">
      <c r="A266" s="12"/>
      <c r="B266" s="107" t="str">
        <f>IF(A266="","",IF(ISERROR(VLOOKUP(A266,Kody!$A$2:$C$244,2,0)),"Nie ma takiego gatunku",VLOOKUP(A266,Kody!$A$2:$C$244,2,0)))</f>
        <v/>
      </c>
      <c r="C266" s="108" t="str">
        <f>IF(A266="","",IF(ISERROR(VLOOKUP(A266,Kody!$A$2:$C$244,3,0)),"Nie ma takiego gatunku",VLOOKUP(A266,Kody!$A$2:$C$244,3,0)))</f>
        <v/>
      </c>
      <c r="D266" s="11"/>
      <c r="E266" s="11"/>
      <c r="F266" s="11"/>
      <c r="G266" s="11"/>
    </row>
    <row r="267" spans="1:7" ht="19.5" customHeight="1">
      <c r="A267" s="12"/>
      <c r="B267" s="107" t="str">
        <f>IF(A267="","",IF(ISERROR(VLOOKUP(A267,Kody!$A$2:$C$244,2,0)),"Nie ma takiego gatunku",VLOOKUP(A267,Kody!$A$2:$C$244,2,0)))</f>
        <v/>
      </c>
      <c r="C267" s="108" t="str">
        <f>IF(A267="","",IF(ISERROR(VLOOKUP(A267,Kody!$A$2:$C$244,3,0)),"Nie ma takiego gatunku",VLOOKUP(A267,Kody!$A$2:$C$244,3,0)))</f>
        <v/>
      </c>
      <c r="D267" s="11"/>
      <c r="E267" s="11"/>
      <c r="F267" s="11"/>
      <c r="G267" s="11"/>
    </row>
    <row r="268" spans="1:7" ht="19.5" customHeight="1">
      <c r="A268" s="12"/>
      <c r="B268" s="107" t="str">
        <f>IF(A268="","",IF(ISERROR(VLOOKUP(A268,Kody!$A$2:$C$244,2,0)),"Nie ma takiego gatunku",VLOOKUP(A268,Kody!$A$2:$C$244,2,0)))</f>
        <v/>
      </c>
      <c r="C268" s="108" t="str">
        <f>IF(A268="","",IF(ISERROR(VLOOKUP(A268,Kody!$A$2:$C$244,3,0)),"Nie ma takiego gatunku",VLOOKUP(A268,Kody!$A$2:$C$244,3,0)))</f>
        <v/>
      </c>
      <c r="D268" s="11"/>
      <c r="E268" s="11"/>
      <c r="F268" s="11"/>
      <c r="G268" s="11"/>
    </row>
    <row r="269" spans="1:7" ht="19.5" customHeight="1">
      <c r="A269" s="12"/>
      <c r="B269" s="107" t="str">
        <f>IF(A269="","",IF(ISERROR(VLOOKUP(A269,Kody!$A$2:$C$244,2,0)),"Nie ma takiego gatunku",VLOOKUP(A269,Kody!$A$2:$C$244,2,0)))</f>
        <v/>
      </c>
      <c r="C269" s="108" t="str">
        <f>IF(A269="","",IF(ISERROR(VLOOKUP(A269,Kody!$A$2:$C$244,3,0)),"Nie ma takiego gatunku",VLOOKUP(A269,Kody!$A$2:$C$244,3,0)))</f>
        <v/>
      </c>
      <c r="D269" s="11"/>
      <c r="E269" s="11"/>
      <c r="F269" s="11"/>
      <c r="G269" s="11"/>
    </row>
    <row r="270" spans="1:7" ht="19.5" customHeight="1">
      <c r="A270" s="12"/>
      <c r="B270" s="107" t="str">
        <f>IF(A270="","",IF(ISERROR(VLOOKUP(A270,Kody!$A$2:$C$244,2,0)),"Nie ma takiego gatunku",VLOOKUP(A270,Kody!$A$2:$C$244,2,0)))</f>
        <v/>
      </c>
      <c r="C270" s="108" t="str">
        <f>IF(A270="","",IF(ISERROR(VLOOKUP(A270,Kody!$A$2:$C$244,3,0)),"Nie ma takiego gatunku",VLOOKUP(A270,Kody!$A$2:$C$244,3,0)))</f>
        <v/>
      </c>
      <c r="D270" s="11"/>
      <c r="E270" s="11"/>
      <c r="F270" s="11"/>
      <c r="G270" s="11"/>
    </row>
    <row r="271" spans="1:7" ht="19.5" customHeight="1">
      <c r="A271" s="12"/>
      <c r="B271" s="107" t="str">
        <f>IF(A271="","",IF(ISERROR(VLOOKUP(A271,Kody!$A$2:$C$244,2,0)),"Nie ma takiego gatunku",VLOOKUP(A271,Kody!$A$2:$C$244,2,0)))</f>
        <v/>
      </c>
      <c r="C271" s="108" t="str">
        <f>IF(A271="","",IF(ISERROR(VLOOKUP(A271,Kody!$A$2:$C$244,3,0)),"Nie ma takiego gatunku",VLOOKUP(A271,Kody!$A$2:$C$244,3,0)))</f>
        <v/>
      </c>
      <c r="D271" s="11"/>
      <c r="E271" s="11"/>
      <c r="F271" s="11"/>
      <c r="G271" s="11"/>
    </row>
    <row r="272" spans="1:7" ht="19.5" customHeight="1">
      <c r="A272" s="12"/>
      <c r="B272" s="107" t="str">
        <f>IF(A272="","",IF(ISERROR(VLOOKUP(A272,Kody!$A$2:$C$244,2,0)),"Nie ma takiego gatunku",VLOOKUP(A272,Kody!$A$2:$C$244,2,0)))</f>
        <v/>
      </c>
      <c r="C272" s="108" t="str">
        <f>IF(A272="","",IF(ISERROR(VLOOKUP(A272,Kody!$A$2:$C$244,3,0)),"Nie ma takiego gatunku",VLOOKUP(A272,Kody!$A$2:$C$244,3,0)))</f>
        <v/>
      </c>
      <c r="D272" s="11"/>
      <c r="E272" s="11"/>
      <c r="F272" s="11"/>
      <c r="G272" s="11"/>
    </row>
    <row r="273" spans="1:7" ht="19.5" customHeight="1">
      <c r="A273" s="12"/>
      <c r="B273" s="107" t="str">
        <f>IF(A273="","",IF(ISERROR(VLOOKUP(A273,Kody!$A$2:$C$244,2,0)),"Nie ma takiego gatunku",VLOOKUP(A273,Kody!$A$2:$C$244,2,0)))</f>
        <v/>
      </c>
      <c r="C273" s="108" t="str">
        <f>IF(A273="","",IF(ISERROR(VLOOKUP(A273,Kody!$A$2:$C$244,3,0)),"Nie ma takiego gatunku",VLOOKUP(A273,Kody!$A$2:$C$244,3,0)))</f>
        <v/>
      </c>
      <c r="D273" s="11"/>
      <c r="E273" s="11"/>
      <c r="F273" s="11"/>
      <c r="G273" s="11"/>
    </row>
    <row r="274" spans="1:7" ht="19.5" customHeight="1">
      <c r="A274" s="12"/>
      <c r="B274" s="107" t="str">
        <f>IF(A274="","",IF(ISERROR(VLOOKUP(A274,Kody!$A$2:$C$244,2,0)),"Nie ma takiego gatunku",VLOOKUP(A274,Kody!$A$2:$C$244,2,0)))</f>
        <v/>
      </c>
      <c r="C274" s="108" t="str">
        <f>IF(A274="","",IF(ISERROR(VLOOKUP(A274,Kody!$A$2:$C$244,3,0)),"Nie ma takiego gatunku",VLOOKUP(A274,Kody!$A$2:$C$244,3,0)))</f>
        <v/>
      </c>
      <c r="D274" s="11"/>
      <c r="E274" s="11"/>
      <c r="F274" s="11"/>
      <c r="G274" s="11"/>
    </row>
    <row r="275" spans="1:7" ht="19.5" customHeight="1">
      <c r="A275" s="12"/>
      <c r="B275" s="107" t="str">
        <f>IF(A275="","",IF(ISERROR(VLOOKUP(A275,Kody!$A$2:$C$244,2,0)),"Nie ma takiego gatunku",VLOOKUP(A275,Kody!$A$2:$C$244,2,0)))</f>
        <v/>
      </c>
      <c r="C275" s="108" t="str">
        <f>IF(A275="","",IF(ISERROR(VLOOKUP(A275,Kody!$A$2:$C$244,3,0)),"Nie ma takiego gatunku",VLOOKUP(A275,Kody!$A$2:$C$244,3,0)))</f>
        <v/>
      </c>
      <c r="D275" s="11"/>
      <c r="E275" s="11"/>
      <c r="F275" s="11"/>
      <c r="G275" s="11"/>
    </row>
    <row r="276" spans="1:7" ht="19.5" customHeight="1">
      <c r="A276" s="12"/>
      <c r="B276" s="107" t="str">
        <f>IF(A276="","",IF(ISERROR(VLOOKUP(A276,Kody!$A$2:$C$244,2,0)),"Nie ma takiego gatunku",VLOOKUP(A276,Kody!$A$2:$C$244,2,0)))</f>
        <v/>
      </c>
      <c r="C276" s="108" t="str">
        <f>IF(A276="","",IF(ISERROR(VLOOKUP(A276,Kody!$A$2:$C$244,3,0)),"Nie ma takiego gatunku",VLOOKUP(A276,Kody!$A$2:$C$244,3,0)))</f>
        <v/>
      </c>
      <c r="D276" s="11"/>
      <c r="E276" s="11"/>
      <c r="F276" s="11"/>
      <c r="G276" s="11"/>
    </row>
    <row r="277" spans="1:7" ht="19.5" customHeight="1">
      <c r="A277" s="12"/>
      <c r="B277" s="107" t="str">
        <f>IF(A277="","",IF(ISERROR(VLOOKUP(A277,Kody!$A$2:$C$244,2,0)),"Nie ma takiego gatunku",VLOOKUP(A277,Kody!$A$2:$C$244,2,0)))</f>
        <v/>
      </c>
      <c r="C277" s="108" t="str">
        <f>IF(A277="","",IF(ISERROR(VLOOKUP(A277,Kody!$A$2:$C$244,3,0)),"Nie ma takiego gatunku",VLOOKUP(A277,Kody!$A$2:$C$244,3,0)))</f>
        <v/>
      </c>
      <c r="D277" s="11"/>
      <c r="E277" s="11"/>
      <c r="F277" s="11"/>
      <c r="G277" s="11"/>
    </row>
    <row r="278" spans="1:7" ht="19.5" customHeight="1">
      <c r="A278" s="12"/>
      <c r="B278" s="107" t="str">
        <f>IF(A278="","",IF(ISERROR(VLOOKUP(A278,Kody!$A$2:$C$244,2,0)),"Nie ma takiego gatunku",VLOOKUP(A278,Kody!$A$2:$C$244,2,0)))</f>
        <v/>
      </c>
      <c r="C278" s="108" t="str">
        <f>IF(A278="","",IF(ISERROR(VLOOKUP(A278,Kody!$A$2:$C$244,3,0)),"Nie ma takiego gatunku",VLOOKUP(A278,Kody!$A$2:$C$244,3,0)))</f>
        <v/>
      </c>
      <c r="D278" s="11"/>
      <c r="E278" s="11"/>
      <c r="F278" s="11"/>
      <c r="G278" s="11"/>
    </row>
    <row r="279" spans="1:7" ht="19.5" customHeight="1">
      <c r="A279" s="12"/>
      <c r="B279" s="107" t="str">
        <f>IF(A279="","",IF(ISERROR(VLOOKUP(A279,Kody!$A$2:$C$244,2,0)),"Nie ma takiego gatunku",VLOOKUP(A279,Kody!$A$2:$C$244,2,0)))</f>
        <v/>
      </c>
      <c r="C279" s="108" t="str">
        <f>IF(A279="","",IF(ISERROR(VLOOKUP(A279,Kody!$A$2:$C$244,3,0)),"Nie ma takiego gatunku",VLOOKUP(A279,Kody!$A$2:$C$244,3,0)))</f>
        <v/>
      </c>
      <c r="D279" s="11"/>
      <c r="E279" s="11"/>
      <c r="F279" s="11"/>
      <c r="G279" s="11"/>
    </row>
    <row r="280" spans="1:7" ht="19.5" customHeight="1">
      <c r="A280" s="12"/>
      <c r="B280" s="107" t="str">
        <f>IF(A280="","",IF(ISERROR(VLOOKUP(A280,Kody!$A$2:$C$244,2,0)),"Nie ma takiego gatunku",VLOOKUP(A280,Kody!$A$2:$C$244,2,0)))</f>
        <v/>
      </c>
      <c r="C280" s="108" t="str">
        <f>IF(A280="","",IF(ISERROR(VLOOKUP(A280,Kody!$A$2:$C$244,3,0)),"Nie ma takiego gatunku",VLOOKUP(A280,Kody!$A$2:$C$244,3,0)))</f>
        <v/>
      </c>
      <c r="D280" s="11"/>
      <c r="E280" s="11"/>
      <c r="F280" s="11"/>
      <c r="G280" s="11"/>
    </row>
    <row r="281" spans="1:7" ht="19.5" customHeight="1">
      <c r="A281" s="12"/>
      <c r="B281" s="107" t="str">
        <f>IF(A281="","",IF(ISERROR(VLOOKUP(A281,Kody!$A$2:$C$244,2,0)),"Nie ma takiego gatunku",VLOOKUP(A281,Kody!$A$2:$C$244,2,0)))</f>
        <v/>
      </c>
      <c r="C281" s="108" t="str">
        <f>IF(A281="","",IF(ISERROR(VLOOKUP(A281,Kody!$A$2:$C$244,3,0)),"Nie ma takiego gatunku",VLOOKUP(A281,Kody!$A$2:$C$244,3,0)))</f>
        <v/>
      </c>
      <c r="D281" s="11"/>
      <c r="E281" s="11"/>
      <c r="F281" s="11"/>
      <c r="G281" s="11"/>
    </row>
    <row r="282" spans="1:7" ht="19.5" customHeight="1">
      <c r="A282" s="12"/>
      <c r="B282" s="107" t="str">
        <f>IF(A282="","",IF(ISERROR(VLOOKUP(A282,Kody!$A$2:$C$244,2,0)),"Nie ma takiego gatunku",VLOOKUP(A282,Kody!$A$2:$C$244,2,0)))</f>
        <v/>
      </c>
      <c r="C282" s="108" t="str">
        <f>IF(A282="","",IF(ISERROR(VLOOKUP(A282,Kody!$A$2:$C$244,3,0)),"Nie ma takiego gatunku",VLOOKUP(A282,Kody!$A$2:$C$244,3,0)))</f>
        <v/>
      </c>
      <c r="D282" s="11"/>
      <c r="E282" s="11"/>
      <c r="F282" s="11"/>
      <c r="G282" s="11"/>
    </row>
    <row r="283" spans="1:7" ht="19.5" customHeight="1">
      <c r="A283" s="12"/>
      <c r="B283" s="107" t="str">
        <f>IF(A283="","",IF(ISERROR(VLOOKUP(A283,Kody!$A$2:$C$244,2,0)),"Nie ma takiego gatunku",VLOOKUP(A283,Kody!$A$2:$C$244,2,0)))</f>
        <v/>
      </c>
      <c r="C283" s="108" t="str">
        <f>IF(A283="","",IF(ISERROR(VLOOKUP(A283,Kody!$A$2:$C$244,3,0)),"Nie ma takiego gatunku",VLOOKUP(A283,Kody!$A$2:$C$244,3,0)))</f>
        <v/>
      </c>
      <c r="D283" s="11"/>
      <c r="E283" s="11"/>
      <c r="F283" s="11"/>
      <c r="G283" s="11"/>
    </row>
    <row r="284" spans="1:7" ht="19.5" customHeight="1">
      <c r="A284" s="12"/>
      <c r="B284" s="107" t="str">
        <f>IF(A284="","",IF(ISERROR(VLOOKUP(A284,Kody!$A$2:$C$244,2,0)),"Nie ma takiego gatunku",VLOOKUP(A284,Kody!$A$2:$C$244,2,0)))</f>
        <v/>
      </c>
      <c r="C284" s="108" t="str">
        <f>IF(A284="","",IF(ISERROR(VLOOKUP(A284,Kody!$A$2:$C$244,3,0)),"Nie ma takiego gatunku",VLOOKUP(A284,Kody!$A$2:$C$244,3,0)))</f>
        <v/>
      </c>
      <c r="D284" s="11"/>
      <c r="E284" s="11"/>
      <c r="F284" s="11"/>
      <c r="G284" s="11"/>
    </row>
    <row r="285" spans="1:7" ht="19.5" customHeight="1">
      <c r="A285" s="12"/>
      <c r="B285" s="107" t="str">
        <f>IF(A285="","",IF(ISERROR(VLOOKUP(A285,Kody!$A$2:$C$244,2,0)),"Nie ma takiego gatunku",VLOOKUP(A285,Kody!$A$2:$C$244,2,0)))</f>
        <v/>
      </c>
      <c r="C285" s="108" t="str">
        <f>IF(A285="","",IF(ISERROR(VLOOKUP(A285,Kody!$A$2:$C$244,3,0)),"Nie ma takiego gatunku",VLOOKUP(A285,Kody!$A$2:$C$244,3,0)))</f>
        <v/>
      </c>
      <c r="D285" s="11"/>
      <c r="E285" s="11"/>
      <c r="F285" s="11"/>
      <c r="G285" s="11"/>
    </row>
    <row r="286" spans="1:7" ht="19.5" customHeight="1">
      <c r="A286" s="12"/>
      <c r="B286" s="107" t="str">
        <f>IF(A286="","",IF(ISERROR(VLOOKUP(A286,Kody!$A$2:$C$244,2,0)),"Nie ma takiego gatunku",VLOOKUP(A286,Kody!$A$2:$C$244,2,0)))</f>
        <v/>
      </c>
      <c r="C286" s="108" t="str">
        <f>IF(A286="","",IF(ISERROR(VLOOKUP(A286,Kody!$A$2:$C$244,3,0)),"Nie ma takiego gatunku",VLOOKUP(A286,Kody!$A$2:$C$244,3,0)))</f>
        <v/>
      </c>
      <c r="D286" s="11"/>
      <c r="E286" s="11"/>
      <c r="F286" s="11"/>
      <c r="G286" s="11"/>
    </row>
    <row r="287" spans="1:7" ht="19.5" customHeight="1">
      <c r="A287" s="12"/>
      <c r="B287" s="107" t="str">
        <f>IF(A287="","",IF(ISERROR(VLOOKUP(A287,Kody!$A$2:$C$244,2,0)),"Nie ma takiego gatunku",VLOOKUP(A287,Kody!$A$2:$C$244,2,0)))</f>
        <v/>
      </c>
      <c r="C287" s="108" t="str">
        <f>IF(A287="","",IF(ISERROR(VLOOKUP(A287,Kody!$A$2:$C$244,3,0)),"Nie ma takiego gatunku",VLOOKUP(A287,Kody!$A$2:$C$244,3,0)))</f>
        <v/>
      </c>
      <c r="D287" s="11"/>
      <c r="E287" s="11"/>
      <c r="F287" s="11"/>
      <c r="G287" s="11"/>
    </row>
    <row r="288" spans="1:7" ht="19.5" customHeight="1">
      <c r="A288" s="12"/>
      <c r="B288" s="107" t="str">
        <f>IF(A288="","",IF(ISERROR(VLOOKUP(A288,Kody!$A$2:$C$244,2,0)),"Nie ma takiego gatunku",VLOOKUP(A288,Kody!$A$2:$C$244,2,0)))</f>
        <v/>
      </c>
      <c r="C288" s="108" t="str">
        <f>IF(A288="","",IF(ISERROR(VLOOKUP(A288,Kody!$A$2:$C$244,3,0)),"Nie ma takiego gatunku",VLOOKUP(A288,Kody!$A$2:$C$244,3,0)))</f>
        <v/>
      </c>
      <c r="D288" s="11"/>
      <c r="E288" s="11"/>
      <c r="F288" s="11"/>
      <c r="G288" s="11"/>
    </row>
    <row r="289" spans="1:7" ht="19.5" customHeight="1">
      <c r="A289" s="12"/>
      <c r="B289" s="107" t="str">
        <f>IF(A289="","",IF(ISERROR(VLOOKUP(A289,Kody!$A$2:$C$244,2,0)),"Nie ma takiego gatunku",VLOOKUP(A289,Kody!$A$2:$C$244,2,0)))</f>
        <v/>
      </c>
      <c r="C289" s="108" t="str">
        <f>IF(A289="","",IF(ISERROR(VLOOKUP(A289,Kody!$A$2:$C$244,3,0)),"Nie ma takiego gatunku",VLOOKUP(A289,Kody!$A$2:$C$244,3,0)))</f>
        <v/>
      </c>
      <c r="D289" s="11"/>
      <c r="E289" s="11"/>
      <c r="F289" s="11"/>
      <c r="G289" s="11"/>
    </row>
    <row r="290" spans="1:7" ht="19.5" customHeight="1">
      <c r="A290" s="12"/>
      <c r="B290" s="107" t="str">
        <f>IF(A290="","",IF(ISERROR(VLOOKUP(A290,Kody!$A$2:$C$244,2,0)),"Nie ma takiego gatunku",VLOOKUP(A290,Kody!$A$2:$C$244,2,0)))</f>
        <v/>
      </c>
      <c r="C290" s="108" t="str">
        <f>IF(A290="","",IF(ISERROR(VLOOKUP(A290,Kody!$A$2:$C$244,3,0)),"Nie ma takiego gatunku",VLOOKUP(A290,Kody!$A$2:$C$244,3,0)))</f>
        <v/>
      </c>
      <c r="D290" s="11"/>
      <c r="E290" s="11"/>
      <c r="F290" s="11"/>
      <c r="G290" s="11"/>
    </row>
    <row r="291" spans="1:7" ht="19.5" customHeight="1">
      <c r="A291" s="12"/>
      <c r="B291" s="107" t="str">
        <f>IF(A291="","",IF(ISERROR(VLOOKUP(A291,Kody!$A$2:$C$244,2,0)),"Nie ma takiego gatunku",VLOOKUP(A291,Kody!$A$2:$C$244,2,0)))</f>
        <v/>
      </c>
      <c r="C291" s="108" t="str">
        <f>IF(A291="","",IF(ISERROR(VLOOKUP(A291,Kody!$A$2:$C$244,3,0)),"Nie ma takiego gatunku",VLOOKUP(A291,Kody!$A$2:$C$244,3,0)))</f>
        <v/>
      </c>
      <c r="D291" s="11"/>
      <c r="E291" s="11"/>
      <c r="F291" s="11"/>
      <c r="G291" s="11"/>
    </row>
    <row r="292" spans="1:7" ht="19.5" customHeight="1">
      <c r="A292" s="12"/>
      <c r="B292" s="107" t="str">
        <f>IF(A292="","",IF(ISERROR(VLOOKUP(A292,Kody!$A$2:$C$244,2,0)),"Nie ma takiego gatunku",VLOOKUP(A292,Kody!$A$2:$C$244,2,0)))</f>
        <v/>
      </c>
      <c r="C292" s="108" t="str">
        <f>IF(A292="","",IF(ISERROR(VLOOKUP(A292,Kody!$A$2:$C$244,3,0)),"Nie ma takiego gatunku",VLOOKUP(A292,Kody!$A$2:$C$244,3,0)))</f>
        <v/>
      </c>
      <c r="D292" s="11"/>
      <c r="E292" s="11"/>
      <c r="F292" s="11"/>
      <c r="G292" s="11"/>
    </row>
    <row r="293" spans="1:7" ht="19.5" customHeight="1">
      <c r="A293" s="12"/>
      <c r="B293" s="107" t="str">
        <f>IF(A293="","",IF(ISERROR(VLOOKUP(A293,Kody!$A$2:$C$244,2,0)),"Nie ma takiego gatunku",VLOOKUP(A293,Kody!$A$2:$C$244,2,0)))</f>
        <v/>
      </c>
      <c r="C293" s="108" t="str">
        <f>IF(A293="","",IF(ISERROR(VLOOKUP(A293,Kody!$A$2:$C$244,3,0)),"Nie ma takiego gatunku",VLOOKUP(A293,Kody!$A$2:$C$244,3,0)))</f>
        <v/>
      </c>
      <c r="D293" s="11"/>
      <c r="E293" s="11"/>
      <c r="F293" s="11"/>
      <c r="G293" s="11"/>
    </row>
    <row r="294" spans="1:7" ht="19.5" customHeight="1">
      <c r="A294" s="12"/>
      <c r="B294" s="107" t="str">
        <f>IF(A294="","",IF(ISERROR(VLOOKUP(A294,Kody!$A$2:$C$244,2,0)),"Nie ma takiego gatunku",VLOOKUP(A294,Kody!$A$2:$C$244,2,0)))</f>
        <v/>
      </c>
      <c r="C294" s="108" t="str">
        <f>IF(A294="","",IF(ISERROR(VLOOKUP(A294,Kody!$A$2:$C$244,3,0)),"Nie ma takiego gatunku",VLOOKUP(A294,Kody!$A$2:$C$244,3,0)))</f>
        <v/>
      </c>
      <c r="D294" s="11"/>
      <c r="E294" s="11"/>
      <c r="F294" s="11"/>
      <c r="G294" s="11"/>
    </row>
    <row r="295" spans="1:7" ht="19.5" customHeight="1">
      <c r="A295" s="12"/>
      <c r="B295" s="107" t="str">
        <f>IF(A295="","",IF(ISERROR(VLOOKUP(A295,Kody!$A$2:$C$244,2,0)),"Nie ma takiego gatunku",VLOOKUP(A295,Kody!$A$2:$C$244,2,0)))</f>
        <v/>
      </c>
      <c r="C295" s="108" t="str">
        <f>IF(A295="","",IF(ISERROR(VLOOKUP(A295,Kody!$A$2:$C$244,3,0)),"Nie ma takiego gatunku",VLOOKUP(A295,Kody!$A$2:$C$244,3,0)))</f>
        <v/>
      </c>
      <c r="D295" s="11"/>
      <c r="E295" s="11"/>
      <c r="F295" s="11"/>
      <c r="G295" s="11"/>
    </row>
    <row r="296" spans="1:7" ht="19.5" customHeight="1">
      <c r="A296" s="12"/>
      <c r="B296" s="107" t="str">
        <f>IF(A296="","",IF(ISERROR(VLOOKUP(A296,Kody!$A$2:$C$244,2,0)),"Nie ma takiego gatunku",VLOOKUP(A296,Kody!$A$2:$C$244,2,0)))</f>
        <v/>
      </c>
      <c r="C296" s="108" t="str">
        <f>IF(A296="","",IF(ISERROR(VLOOKUP(A296,Kody!$A$2:$C$244,3,0)),"Nie ma takiego gatunku",VLOOKUP(A296,Kody!$A$2:$C$244,3,0)))</f>
        <v/>
      </c>
      <c r="D296" s="11"/>
      <c r="E296" s="11"/>
      <c r="F296" s="11"/>
      <c r="G296" s="11"/>
    </row>
    <row r="297" spans="1:7" ht="19.5" customHeight="1">
      <c r="A297" s="12"/>
      <c r="B297" s="107" t="str">
        <f>IF(A297="","",IF(ISERROR(VLOOKUP(A297,Kody!$A$2:$C$244,2,0)),"Nie ma takiego gatunku",VLOOKUP(A297,Kody!$A$2:$C$244,2,0)))</f>
        <v/>
      </c>
      <c r="C297" s="108" t="str">
        <f>IF(A297="","",IF(ISERROR(VLOOKUP(A297,Kody!$A$2:$C$244,3,0)),"Nie ma takiego gatunku",VLOOKUP(A297,Kody!$A$2:$C$244,3,0)))</f>
        <v/>
      </c>
      <c r="D297" s="11"/>
      <c r="E297" s="11"/>
      <c r="F297" s="11"/>
      <c r="G297" s="11"/>
    </row>
    <row r="298" spans="1:7" ht="19.5" customHeight="1">
      <c r="A298" s="12"/>
      <c r="B298" s="107" t="str">
        <f>IF(A298="","",IF(ISERROR(VLOOKUP(A298,Kody!$A$2:$C$244,2,0)),"Nie ma takiego gatunku",VLOOKUP(A298,Kody!$A$2:$C$244,2,0)))</f>
        <v/>
      </c>
      <c r="C298" s="108" t="str">
        <f>IF(A298="","",IF(ISERROR(VLOOKUP(A298,Kody!$A$2:$C$244,3,0)),"Nie ma takiego gatunku",VLOOKUP(A298,Kody!$A$2:$C$244,3,0)))</f>
        <v/>
      </c>
      <c r="D298" s="11"/>
      <c r="E298" s="11"/>
      <c r="F298" s="11"/>
      <c r="G298" s="11"/>
    </row>
    <row r="299" spans="1:7" ht="19.5" customHeight="1">
      <c r="A299" s="12"/>
      <c r="B299" s="107" t="str">
        <f>IF(A299="","",IF(ISERROR(VLOOKUP(A299,Kody!$A$2:$C$244,2,0)),"Nie ma takiego gatunku",VLOOKUP(A299,Kody!$A$2:$C$244,2,0)))</f>
        <v/>
      </c>
      <c r="C299" s="108" t="str">
        <f>IF(A299="","",IF(ISERROR(VLOOKUP(A299,Kody!$A$2:$C$244,3,0)),"Nie ma takiego gatunku",VLOOKUP(A299,Kody!$A$2:$C$244,3,0)))</f>
        <v/>
      </c>
      <c r="D299" s="11"/>
      <c r="E299" s="11"/>
      <c r="F299" s="11"/>
      <c r="G299" s="11"/>
    </row>
    <row r="300" spans="1:7" ht="19.5" customHeight="1">
      <c r="A300" s="12"/>
      <c r="B300" s="107" t="str">
        <f>IF(A300="","",IF(ISERROR(VLOOKUP(A300,Kody!$A$2:$C$244,2,0)),"Nie ma takiego gatunku",VLOOKUP(A300,Kody!$A$2:$C$244,2,0)))</f>
        <v/>
      </c>
      <c r="C300" s="108" t="str">
        <f>IF(A300="","",IF(ISERROR(VLOOKUP(A300,Kody!$A$2:$C$244,3,0)),"Nie ma takiego gatunku",VLOOKUP(A300,Kody!$A$2:$C$244,3,0)))</f>
        <v/>
      </c>
      <c r="D300" s="11"/>
      <c r="E300" s="11"/>
      <c r="F300" s="11"/>
      <c r="G300" s="11"/>
    </row>
    <row r="301" spans="1:7">
      <c r="A301" s="64" t="s">
        <v>773</v>
      </c>
      <c r="B301" s="78"/>
      <c r="C301" s="78"/>
      <c r="D301" s="78"/>
      <c r="E301" s="78"/>
      <c r="F301" s="78"/>
      <c r="G301" s="78"/>
    </row>
    <row r="302" spans="1:7">
      <c r="A302" s="78"/>
      <c r="B302" s="78"/>
      <c r="C302" s="78"/>
      <c r="D302" s="78"/>
      <c r="E302" s="78"/>
      <c r="F302" s="78"/>
      <c r="G302" s="78"/>
    </row>
    <row r="303" spans="1:7">
      <c r="A303" s="78"/>
      <c r="B303" s="78"/>
      <c r="C303" s="78"/>
      <c r="D303" s="78"/>
      <c r="E303" s="78"/>
      <c r="F303" s="78"/>
      <c r="G303" s="78"/>
    </row>
  </sheetData>
  <sheetProtection sheet="1" objects="1" scenarios="1"/>
  <protectedRanges>
    <protectedRange sqref="B4:B5 D4:G5 C7 F7:G7 F9:G9 E10 G10 B10 B12:G12 A15:A300 D15:G300" name="Rozstęp1"/>
  </protectedRanges>
  <mergeCells count="13">
    <mergeCell ref="D4:G4"/>
    <mergeCell ref="F7:G7"/>
    <mergeCell ref="A13:G13"/>
    <mergeCell ref="A7:B7"/>
    <mergeCell ref="D7:E7"/>
    <mergeCell ref="F9:G9"/>
    <mergeCell ref="D5:G5"/>
    <mergeCell ref="A11:A12"/>
    <mergeCell ref="D11:E11"/>
    <mergeCell ref="F11:G11"/>
    <mergeCell ref="C9:E9"/>
    <mergeCell ref="F12:G12"/>
    <mergeCell ref="D12:E12"/>
  </mergeCells>
  <pageMargins left="0.19685039370078741" right="0.19685039370078741" top="0.19685039370078741" bottom="0.19685039370078741" header="0" footer="0"/>
  <pageSetup paperSize="9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'Źródła listy rozwijanej'!$H$4:$H$5</xm:f>
          </x14:formula1>
          <xm:sqref>F9:G9</xm:sqref>
        </x14:dataValidation>
        <x14:dataValidation type="list" allowBlank="1" showInputMessage="1" showErrorMessage="1">
          <x14:formula1>
            <xm:f>'Źródła listy rozwijanej'!$A$9:$A$11</xm:f>
          </x14:formula1>
          <xm:sqref>B12:G12</xm:sqref>
        </x14:dataValidation>
        <x14:dataValidation type="list" allowBlank="1" showInputMessage="1" showErrorMessage="1">
          <x14:formula1>
            <xm:f>'Źródła listy rozwijanej'!$A$20:$A$24</xm:f>
          </x14:formula1>
          <xm:sqref>D15:D300</xm:sqref>
        </x14:dataValidation>
        <x14:dataValidation type="list" allowBlank="1" showInputMessage="1" showErrorMessage="1">
          <x14:formula1>
            <xm:f>'Źródła listy rozwijanej'!$A$14:$A$18</xm:f>
          </x14:formula1>
          <xm:sqref>G15:G300</xm:sqref>
        </x14:dataValidation>
        <x14:dataValidation type="list" allowBlank="1" showInputMessage="1" showErrorMessage="1">
          <x14:formula1>
            <xm:f>'Źródła listy rozwijanej'!$A$32:$A$37</xm:f>
          </x14:formula1>
          <xm:sqref>E15:E300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303"/>
  <sheetViews>
    <sheetView showGridLines="0" view="pageLayout" zoomScaleNormal="100" workbookViewId="0">
      <selection activeCell="B10" sqref="B10"/>
    </sheetView>
  </sheetViews>
  <sheetFormatPr defaultColWidth="9.140625" defaultRowHeight="12.75"/>
  <cols>
    <col min="1" max="1" width="12.28515625" style="2" customWidth="1"/>
    <col min="2" max="2" width="23.85546875" style="2" customWidth="1"/>
    <col min="3" max="3" width="20.7109375" style="2" customWidth="1"/>
    <col min="4" max="4" width="10.28515625" style="2" customWidth="1"/>
    <col min="5" max="5" width="10.85546875" style="2" customWidth="1"/>
    <col min="6" max="6" width="12" style="2" customWidth="1"/>
    <col min="7" max="7" width="10.28515625" style="2" customWidth="1"/>
    <col min="8" max="16384" width="9.140625" style="2"/>
  </cols>
  <sheetData>
    <row r="1" spans="1:7" ht="23.45" customHeight="1">
      <c r="A1" s="3"/>
      <c r="B1" s="3"/>
      <c r="C1" s="3"/>
      <c r="D1" s="4"/>
      <c r="E1" s="4"/>
      <c r="F1" s="4"/>
      <c r="G1" s="5" t="s">
        <v>764</v>
      </c>
    </row>
    <row r="2" spans="1:7" ht="23.45" customHeight="1">
      <c r="A2" s="6"/>
      <c r="B2" s="4"/>
      <c r="C2" s="4"/>
      <c r="D2" s="4"/>
      <c r="E2" s="4"/>
      <c r="F2" s="4"/>
      <c r="G2" s="7" t="s">
        <v>779</v>
      </c>
    </row>
    <row r="3" spans="1:7" ht="23.45" customHeight="1">
      <c r="A3" s="79" t="s">
        <v>3</v>
      </c>
      <c r="B3" s="4"/>
      <c r="C3" s="4"/>
      <c r="D3" s="4"/>
      <c r="E3" s="4"/>
      <c r="F3" s="4"/>
      <c r="G3" s="7"/>
    </row>
    <row r="4" spans="1:7" ht="22.5" customHeight="1">
      <c r="A4" s="81" t="s">
        <v>867</v>
      </c>
      <c r="B4" s="101">
        <f>W_PTAKI!B4</f>
        <v>0</v>
      </c>
      <c r="C4" s="82" t="s">
        <v>868</v>
      </c>
      <c r="D4" s="138">
        <f>W_PTAKI!D4</f>
        <v>0</v>
      </c>
      <c r="E4" s="139"/>
      <c r="F4" s="139"/>
      <c r="G4" s="140"/>
    </row>
    <row r="5" spans="1:7" ht="22.5" customHeight="1">
      <c r="A5" s="81" t="s">
        <v>4</v>
      </c>
      <c r="B5" s="101">
        <f>W_PTAKI!B5</f>
        <v>0</v>
      </c>
      <c r="C5" s="82" t="s">
        <v>869</v>
      </c>
      <c r="D5" s="120"/>
      <c r="E5" s="121"/>
      <c r="F5" s="121"/>
      <c r="G5" s="122"/>
    </row>
    <row r="6" spans="1:7" ht="20.25" customHeight="1">
      <c r="A6" s="80" t="s">
        <v>870</v>
      </c>
      <c r="B6"/>
      <c r="C6"/>
      <c r="D6"/>
      <c r="E6"/>
      <c r="F6"/>
      <c r="G6"/>
    </row>
    <row r="7" spans="1:7" ht="22.5" customHeight="1">
      <c r="A7" s="128" t="s">
        <v>871</v>
      </c>
      <c r="B7" s="129"/>
      <c r="C7" s="101">
        <f>W_PTAKI!C7</f>
        <v>0</v>
      </c>
      <c r="D7" s="130" t="s">
        <v>875</v>
      </c>
      <c r="E7" s="129"/>
      <c r="F7" s="141">
        <f>W_PTAKI!F7</f>
        <v>0</v>
      </c>
      <c r="G7" s="142"/>
    </row>
    <row r="8" spans="1:7" ht="6" customHeight="1">
      <c r="A8"/>
      <c r="B8"/>
      <c r="C8"/>
      <c r="D8"/>
      <c r="E8"/>
      <c r="F8"/>
      <c r="G8"/>
    </row>
    <row r="9" spans="1:7" ht="22.5" customHeight="1">
      <c r="A9" s="80" t="s">
        <v>872</v>
      </c>
      <c r="B9" s="78"/>
      <c r="C9" s="128" t="s">
        <v>777</v>
      </c>
      <c r="D9" s="130"/>
      <c r="E9" s="129"/>
      <c r="F9" s="131"/>
      <c r="G9" s="132"/>
    </row>
    <row r="10" spans="1:7" ht="22.5" customHeight="1">
      <c r="A10" s="81" t="s">
        <v>780</v>
      </c>
      <c r="B10" s="86"/>
      <c r="C10" s="82" t="s">
        <v>781</v>
      </c>
      <c r="D10" s="81" t="s">
        <v>873</v>
      </c>
      <c r="E10" s="88"/>
      <c r="F10" s="85" t="s">
        <v>874</v>
      </c>
      <c r="G10" s="86"/>
    </row>
    <row r="11" spans="1:7" ht="22.5" customHeight="1">
      <c r="A11" s="133" t="s">
        <v>759</v>
      </c>
      <c r="B11" s="84" t="s">
        <v>5</v>
      </c>
      <c r="C11" s="83" t="s">
        <v>6</v>
      </c>
      <c r="D11" s="135" t="s">
        <v>7</v>
      </c>
      <c r="E11" s="136"/>
      <c r="F11" s="135" t="s">
        <v>8</v>
      </c>
      <c r="G11" s="136"/>
    </row>
    <row r="12" spans="1:7" ht="22.5" customHeight="1">
      <c r="A12" s="134"/>
      <c r="B12" s="87"/>
      <c r="C12" s="87"/>
      <c r="D12" s="137"/>
      <c r="E12" s="137"/>
      <c r="F12" s="137"/>
      <c r="G12" s="137"/>
    </row>
    <row r="13" spans="1:7" ht="57.75" customHeight="1">
      <c r="A13" s="125" t="s">
        <v>899</v>
      </c>
      <c r="B13" s="126"/>
      <c r="C13" s="126"/>
      <c r="D13" s="126"/>
      <c r="E13" s="126"/>
      <c r="F13" s="126"/>
      <c r="G13" s="127"/>
    </row>
    <row r="14" spans="1:7" ht="31.15" customHeight="1">
      <c r="A14" s="45" t="s">
        <v>9</v>
      </c>
      <c r="B14" s="46" t="s">
        <v>10</v>
      </c>
      <c r="C14" s="46" t="s">
        <v>11</v>
      </c>
      <c r="D14" s="46" t="s">
        <v>782</v>
      </c>
      <c r="E14" s="46" t="s">
        <v>752</v>
      </c>
      <c r="F14" s="45" t="s">
        <v>12</v>
      </c>
      <c r="G14" s="46" t="s">
        <v>783</v>
      </c>
    </row>
    <row r="15" spans="1:7" ht="19.5" customHeight="1">
      <c r="A15" s="77"/>
      <c r="B15" s="107" t="str">
        <f>IF(A15="","",IF(ISERROR(VLOOKUP(A15,Kody!$A$2:$C$244,2,0)),"Nie ma takiego gatunku",VLOOKUP(A15,Kody!$A$2:$C$244,2,0)))</f>
        <v/>
      </c>
      <c r="C15" s="108" t="str">
        <f>IF(A15="","",IF(ISERROR(VLOOKUP(A15,Kody!$A$2:$C$244,3,0)),"Nie ma takiego gatunku",VLOOKUP(A15,Kody!$A$2:$C$244,3,0)))</f>
        <v/>
      </c>
      <c r="D15" s="11"/>
      <c r="E15" s="11"/>
      <c r="F15" s="11"/>
      <c r="G15" s="11"/>
    </row>
    <row r="16" spans="1:7" ht="19.5" customHeight="1">
      <c r="A16" s="12"/>
      <c r="B16" s="107" t="str">
        <f>IF(A16="","",IF(ISERROR(VLOOKUP(A16,Kody!$A$2:$C$244,2,0)),"Nie ma takiego gatunku",VLOOKUP(A16,Kody!$A$2:$C$244,2,0)))</f>
        <v/>
      </c>
      <c r="C16" s="108" t="str">
        <f>IF(A16="","",IF(ISERROR(VLOOKUP(A16,Kody!$A$2:$C$244,3,0)),"Nie ma takiego gatunku",VLOOKUP(A16,Kody!$A$2:$C$244,3,0)))</f>
        <v/>
      </c>
      <c r="D16" s="11"/>
      <c r="E16" s="11"/>
      <c r="F16" s="11"/>
      <c r="G16" s="11"/>
    </row>
    <row r="17" spans="1:7" ht="19.5" customHeight="1">
      <c r="A17" s="12"/>
      <c r="B17" s="107" t="str">
        <f>IF(A17="","",IF(ISERROR(VLOOKUP(A17,Kody!$A$2:$C$244,2,0)),"Nie ma takiego gatunku",VLOOKUP(A17,Kody!$A$2:$C$244,2,0)))</f>
        <v/>
      </c>
      <c r="C17" s="108" t="str">
        <f>IF(A17="","",IF(ISERROR(VLOOKUP(A17,Kody!$A$2:$C$244,3,0)),"Nie ma takiego gatunku",VLOOKUP(A17,Kody!$A$2:$C$244,3,0)))</f>
        <v/>
      </c>
      <c r="D17" s="11"/>
      <c r="E17" s="11"/>
      <c r="F17" s="11"/>
      <c r="G17" s="11"/>
    </row>
    <row r="18" spans="1:7" ht="19.5" customHeight="1">
      <c r="A18" s="12"/>
      <c r="B18" s="107" t="str">
        <f>IF(A18="","",IF(ISERROR(VLOOKUP(A18,Kody!$A$2:$C$244,2,0)),"Nie ma takiego gatunku",VLOOKUP(A18,Kody!$A$2:$C$244,2,0)))</f>
        <v/>
      </c>
      <c r="C18" s="108" t="str">
        <f>IF(A18="","",IF(ISERROR(VLOOKUP(A18,Kody!$A$2:$C$244,3,0)),"Nie ma takiego gatunku",VLOOKUP(A18,Kody!$A$2:$C$244,3,0)))</f>
        <v/>
      </c>
      <c r="D18" s="11"/>
      <c r="E18" s="11"/>
      <c r="F18" s="11"/>
      <c r="G18" s="11"/>
    </row>
    <row r="19" spans="1:7" ht="19.5" customHeight="1">
      <c r="A19" s="12"/>
      <c r="B19" s="107" t="str">
        <f>IF(A19="","",IF(ISERROR(VLOOKUP(A19,Kody!$A$2:$C$244,2,0)),"Nie ma takiego gatunku",VLOOKUP(A19,Kody!$A$2:$C$244,2,0)))</f>
        <v/>
      </c>
      <c r="C19" s="108" t="str">
        <f>IF(A19="","",IF(ISERROR(VLOOKUP(A19,Kody!$A$2:$C$244,3,0)),"Nie ma takiego gatunku",VLOOKUP(A19,Kody!$A$2:$C$244,3,0)))</f>
        <v/>
      </c>
      <c r="D19" s="11"/>
      <c r="E19" s="11"/>
      <c r="F19" s="11"/>
      <c r="G19" s="11"/>
    </row>
    <row r="20" spans="1:7" ht="19.5" customHeight="1">
      <c r="A20" s="12"/>
      <c r="B20" s="107" t="str">
        <f>IF(A20="","",IF(ISERROR(VLOOKUP(A20,Kody!$A$2:$C$244,2,0)),"Nie ma takiego gatunku",VLOOKUP(A20,Kody!$A$2:$C$244,2,0)))</f>
        <v/>
      </c>
      <c r="C20" s="108" t="str">
        <f>IF(A20="","",IF(ISERROR(VLOOKUP(A20,Kody!$A$2:$C$244,3,0)),"Nie ma takiego gatunku",VLOOKUP(A20,Kody!$A$2:$C$244,3,0)))</f>
        <v/>
      </c>
      <c r="D20" s="11"/>
      <c r="E20" s="11"/>
      <c r="F20" s="11"/>
      <c r="G20" s="11"/>
    </row>
    <row r="21" spans="1:7" ht="19.5" customHeight="1">
      <c r="A21" s="12"/>
      <c r="B21" s="107" t="str">
        <f>IF(A21="","",IF(ISERROR(VLOOKUP(A21,Kody!$A$2:$C$244,2,0)),"Nie ma takiego gatunku",VLOOKUP(A21,Kody!$A$2:$C$244,2,0)))</f>
        <v/>
      </c>
      <c r="C21" s="108" t="str">
        <f>IF(A21="","",IF(ISERROR(VLOOKUP(A21,Kody!$A$2:$C$244,3,0)),"Nie ma takiego gatunku",VLOOKUP(A21,Kody!$A$2:$C$244,3,0)))</f>
        <v/>
      </c>
      <c r="D21" s="11"/>
      <c r="E21" s="11"/>
      <c r="F21" s="11"/>
      <c r="G21" s="11"/>
    </row>
    <row r="22" spans="1:7" ht="19.5" customHeight="1">
      <c r="A22" s="12"/>
      <c r="B22" s="107" t="str">
        <f>IF(A22="","",IF(ISERROR(VLOOKUP(A22,Kody!$A$2:$C$244,2,0)),"Nie ma takiego gatunku",VLOOKUP(A22,Kody!$A$2:$C$244,2,0)))</f>
        <v/>
      </c>
      <c r="C22" s="108" t="str">
        <f>IF(A22="","",IF(ISERROR(VLOOKUP(A22,Kody!$A$2:$C$244,3,0)),"Nie ma takiego gatunku",VLOOKUP(A22,Kody!$A$2:$C$244,3,0)))</f>
        <v/>
      </c>
      <c r="D22" s="11"/>
      <c r="E22" s="11"/>
      <c r="F22" s="11"/>
      <c r="G22" s="11"/>
    </row>
    <row r="23" spans="1:7" ht="19.5" customHeight="1">
      <c r="A23" s="12"/>
      <c r="B23" s="107" t="str">
        <f>IF(A23="","",IF(ISERROR(VLOOKUP(A23,Kody!$A$2:$C$244,2,0)),"Nie ma takiego gatunku",VLOOKUP(A23,Kody!$A$2:$C$244,2,0)))</f>
        <v/>
      </c>
      <c r="C23" s="108" t="str">
        <f>IF(A23="","",IF(ISERROR(VLOOKUP(A23,Kody!$A$2:$C$244,3,0)),"Nie ma takiego gatunku",VLOOKUP(A23,Kody!$A$2:$C$244,3,0)))</f>
        <v/>
      </c>
      <c r="D23" s="11"/>
      <c r="E23" s="11"/>
      <c r="F23" s="11"/>
      <c r="G23" s="11"/>
    </row>
    <row r="24" spans="1:7" ht="19.5" customHeight="1">
      <c r="A24" s="12"/>
      <c r="B24" s="107" t="str">
        <f>IF(A24="","",IF(ISERROR(VLOOKUP(A24,Kody!$A$2:$C$244,2,0)),"Nie ma takiego gatunku",VLOOKUP(A24,Kody!$A$2:$C$244,2,0)))</f>
        <v/>
      </c>
      <c r="C24" s="108" t="str">
        <f>IF(A24="","",IF(ISERROR(VLOOKUP(A24,Kody!$A$2:$C$244,3,0)),"Nie ma takiego gatunku",VLOOKUP(A24,Kody!$A$2:$C$244,3,0)))</f>
        <v/>
      </c>
      <c r="D24" s="11"/>
      <c r="E24" s="11"/>
      <c r="F24" s="11"/>
      <c r="G24" s="11"/>
    </row>
    <row r="25" spans="1:7" ht="19.5" customHeight="1">
      <c r="A25" s="12"/>
      <c r="B25" s="107" t="str">
        <f>IF(A25="","",IF(ISERROR(VLOOKUP(A25,Kody!$A$2:$C$244,2,0)),"Nie ma takiego gatunku",VLOOKUP(A25,Kody!$A$2:$C$244,2,0)))</f>
        <v/>
      </c>
      <c r="C25" s="108" t="str">
        <f>IF(A25="","",IF(ISERROR(VLOOKUP(A25,Kody!$A$2:$C$244,3,0)),"Nie ma takiego gatunku",VLOOKUP(A25,Kody!$A$2:$C$244,3,0)))</f>
        <v/>
      </c>
      <c r="D25" s="11"/>
      <c r="E25" s="11"/>
      <c r="F25" s="11"/>
      <c r="G25" s="11"/>
    </row>
    <row r="26" spans="1:7" ht="19.5" customHeight="1">
      <c r="A26" s="12"/>
      <c r="B26" s="107" t="str">
        <f>IF(A26="","",IF(ISERROR(VLOOKUP(A26,Kody!$A$2:$C$244,2,0)),"Nie ma takiego gatunku",VLOOKUP(A26,Kody!$A$2:$C$244,2,0)))</f>
        <v/>
      </c>
      <c r="C26" s="108" t="str">
        <f>IF(A26="","",IF(ISERROR(VLOOKUP(A26,Kody!$A$2:$C$244,3,0)),"Nie ma takiego gatunku",VLOOKUP(A26,Kody!$A$2:$C$244,3,0)))</f>
        <v/>
      </c>
      <c r="D26" s="11"/>
      <c r="E26" s="11"/>
      <c r="F26" s="11"/>
      <c r="G26" s="11"/>
    </row>
    <row r="27" spans="1:7" ht="19.5" customHeight="1">
      <c r="A27" s="12"/>
      <c r="B27" s="107" t="str">
        <f>IF(A27="","",IF(ISERROR(VLOOKUP(A27,Kody!$A$2:$C$244,2,0)),"Nie ma takiego gatunku",VLOOKUP(A27,Kody!$A$2:$C$244,2,0)))</f>
        <v/>
      </c>
      <c r="C27" s="108" t="str">
        <f>IF(A27="","",IF(ISERROR(VLOOKUP(A27,Kody!$A$2:$C$244,3,0)),"Nie ma takiego gatunku",VLOOKUP(A27,Kody!$A$2:$C$244,3,0)))</f>
        <v/>
      </c>
      <c r="D27" s="11"/>
      <c r="E27" s="11"/>
      <c r="F27" s="11"/>
      <c r="G27" s="11"/>
    </row>
    <row r="28" spans="1:7" ht="19.5" customHeight="1">
      <c r="A28" s="12"/>
      <c r="B28" s="107" t="str">
        <f>IF(A28="","",IF(ISERROR(VLOOKUP(A28,Kody!$A$2:$C$244,2,0)),"Nie ma takiego gatunku",VLOOKUP(A28,Kody!$A$2:$C$244,2,0)))</f>
        <v/>
      </c>
      <c r="C28" s="108" t="str">
        <f>IF(A28="","",IF(ISERROR(VLOOKUP(A28,Kody!$A$2:$C$244,3,0)),"Nie ma takiego gatunku",VLOOKUP(A28,Kody!$A$2:$C$244,3,0)))</f>
        <v/>
      </c>
      <c r="D28" s="11"/>
      <c r="E28" s="11"/>
      <c r="F28" s="11"/>
      <c r="G28" s="11"/>
    </row>
    <row r="29" spans="1:7" ht="19.5" customHeight="1">
      <c r="A29" s="12"/>
      <c r="B29" s="107" t="str">
        <f>IF(A29="","",IF(ISERROR(VLOOKUP(A29,Kody!$A$2:$C$244,2,0)),"Nie ma takiego gatunku",VLOOKUP(A29,Kody!$A$2:$C$244,2,0)))</f>
        <v/>
      </c>
      <c r="C29" s="108" t="str">
        <f>IF(A29="","",IF(ISERROR(VLOOKUP(A29,Kody!$A$2:$C$244,3,0)),"Nie ma takiego gatunku",VLOOKUP(A29,Kody!$A$2:$C$244,3,0)))</f>
        <v/>
      </c>
      <c r="D29" s="11"/>
      <c r="E29" s="11"/>
      <c r="F29" s="11"/>
      <c r="G29" s="11"/>
    </row>
    <row r="30" spans="1:7" ht="19.5" customHeight="1">
      <c r="A30" s="12"/>
      <c r="B30" s="107" t="str">
        <f>IF(A30="","",IF(ISERROR(VLOOKUP(A30,Kody!$A$2:$C$244,2,0)),"Nie ma takiego gatunku",VLOOKUP(A30,Kody!$A$2:$C$244,2,0)))</f>
        <v/>
      </c>
      <c r="C30" s="108" t="str">
        <f>IF(A30="","",IF(ISERROR(VLOOKUP(A30,Kody!$A$2:$C$244,3,0)),"Nie ma takiego gatunku",VLOOKUP(A30,Kody!$A$2:$C$244,3,0)))</f>
        <v/>
      </c>
      <c r="D30" s="11"/>
      <c r="E30" s="11"/>
      <c r="F30" s="11"/>
      <c r="G30" s="11"/>
    </row>
    <row r="31" spans="1:7" ht="19.5" customHeight="1">
      <c r="A31" s="12"/>
      <c r="B31" s="107" t="str">
        <f>IF(A31="","",IF(ISERROR(VLOOKUP(A31,Kody!$A$2:$C$244,2,0)),"Nie ma takiego gatunku",VLOOKUP(A31,Kody!$A$2:$C$244,2,0)))</f>
        <v/>
      </c>
      <c r="C31" s="108" t="str">
        <f>IF(A31="","",IF(ISERROR(VLOOKUP(A31,Kody!$A$2:$C$244,3,0)),"Nie ma takiego gatunku",VLOOKUP(A31,Kody!$A$2:$C$244,3,0)))</f>
        <v/>
      </c>
      <c r="D31" s="11"/>
      <c r="E31" s="11"/>
      <c r="F31" s="11"/>
      <c r="G31" s="11"/>
    </row>
    <row r="32" spans="1:7" ht="19.5" customHeight="1">
      <c r="A32" s="12"/>
      <c r="B32" s="107" t="str">
        <f>IF(A32="","",IF(ISERROR(VLOOKUP(A32,Kody!$A$2:$C$244,2,0)),"Nie ma takiego gatunku",VLOOKUP(A32,Kody!$A$2:$C$244,2,0)))</f>
        <v/>
      </c>
      <c r="C32" s="108" t="str">
        <f>IF(A32="","",IF(ISERROR(VLOOKUP(A32,Kody!$A$2:$C$244,3,0)),"Nie ma takiego gatunku",VLOOKUP(A32,Kody!$A$2:$C$244,3,0)))</f>
        <v/>
      </c>
      <c r="D32" s="11"/>
      <c r="E32" s="11"/>
      <c r="F32" s="11"/>
      <c r="G32" s="11"/>
    </row>
    <row r="33" spans="1:7" ht="19.5" customHeight="1">
      <c r="A33" s="12"/>
      <c r="B33" s="107" t="str">
        <f>IF(A33="","",IF(ISERROR(VLOOKUP(A33,Kody!$A$2:$C$244,2,0)),"Nie ma takiego gatunku",VLOOKUP(A33,Kody!$A$2:$C$244,2,0)))</f>
        <v/>
      </c>
      <c r="C33" s="108" t="str">
        <f>IF(A33="","",IF(ISERROR(VLOOKUP(A33,Kody!$A$2:$C$244,3,0)),"Nie ma takiego gatunku",VLOOKUP(A33,Kody!$A$2:$C$244,3,0)))</f>
        <v/>
      </c>
      <c r="D33" s="11"/>
      <c r="E33" s="11"/>
      <c r="F33" s="11"/>
      <c r="G33" s="11"/>
    </row>
    <row r="34" spans="1:7" ht="19.5" customHeight="1">
      <c r="A34" s="12"/>
      <c r="B34" s="107" t="str">
        <f>IF(A34="","",IF(ISERROR(VLOOKUP(A34,Kody!$A$2:$C$244,2,0)),"Nie ma takiego gatunku",VLOOKUP(A34,Kody!$A$2:$C$244,2,0)))</f>
        <v/>
      </c>
      <c r="C34" s="108" t="str">
        <f>IF(A34="","",IF(ISERROR(VLOOKUP(A34,Kody!$A$2:$C$244,3,0)),"Nie ma takiego gatunku",VLOOKUP(A34,Kody!$A$2:$C$244,3,0)))</f>
        <v/>
      </c>
      <c r="D34" s="11"/>
      <c r="E34" s="11"/>
      <c r="F34" s="11"/>
      <c r="G34" s="11"/>
    </row>
    <row r="35" spans="1:7" ht="19.5" customHeight="1">
      <c r="A35" s="12"/>
      <c r="B35" s="107" t="str">
        <f>IF(A35="","",IF(ISERROR(VLOOKUP(A35,Kody!$A$2:$C$244,2,0)),"Nie ma takiego gatunku",VLOOKUP(A35,Kody!$A$2:$C$244,2,0)))</f>
        <v/>
      </c>
      <c r="C35" s="108" t="str">
        <f>IF(A35="","",IF(ISERROR(VLOOKUP(A35,Kody!$A$2:$C$244,3,0)),"Nie ma takiego gatunku",VLOOKUP(A35,Kody!$A$2:$C$244,3,0)))</f>
        <v/>
      </c>
      <c r="D35" s="11"/>
      <c r="E35" s="11"/>
      <c r="F35" s="11"/>
      <c r="G35" s="11"/>
    </row>
    <row r="36" spans="1:7" ht="19.5" customHeight="1">
      <c r="A36" s="12"/>
      <c r="B36" s="107" t="str">
        <f>IF(A36="","",IF(ISERROR(VLOOKUP(A36,Kody!$A$2:$C$244,2,0)),"Nie ma takiego gatunku",VLOOKUP(A36,Kody!$A$2:$C$244,2,0)))</f>
        <v/>
      </c>
      <c r="C36" s="108" t="str">
        <f>IF(A36="","",IF(ISERROR(VLOOKUP(A36,Kody!$A$2:$C$244,3,0)),"Nie ma takiego gatunku",VLOOKUP(A36,Kody!$A$2:$C$244,3,0)))</f>
        <v/>
      </c>
      <c r="D36" s="11"/>
      <c r="E36" s="11"/>
      <c r="F36" s="11"/>
      <c r="G36" s="11"/>
    </row>
    <row r="37" spans="1:7" ht="19.5" customHeight="1">
      <c r="A37" s="12"/>
      <c r="B37" s="107" t="str">
        <f>IF(A37="","",IF(ISERROR(VLOOKUP(A37,Kody!$A$2:$C$244,2,0)),"Nie ma takiego gatunku",VLOOKUP(A37,Kody!$A$2:$C$244,2,0)))</f>
        <v/>
      </c>
      <c r="C37" s="108" t="str">
        <f>IF(A37="","",IF(ISERROR(VLOOKUP(A37,Kody!$A$2:$C$244,3,0)),"Nie ma takiego gatunku",VLOOKUP(A37,Kody!$A$2:$C$244,3,0)))</f>
        <v/>
      </c>
      <c r="D37" s="11"/>
      <c r="E37" s="11"/>
      <c r="F37" s="11"/>
      <c r="G37" s="11"/>
    </row>
    <row r="38" spans="1:7" ht="19.5" customHeight="1">
      <c r="A38" s="12"/>
      <c r="B38" s="107" t="str">
        <f>IF(A38="","",IF(ISERROR(VLOOKUP(A38,Kody!$A$2:$C$244,2,0)),"Nie ma takiego gatunku",VLOOKUP(A38,Kody!$A$2:$C$244,2,0)))</f>
        <v/>
      </c>
      <c r="C38" s="108" t="str">
        <f>IF(A38="","",IF(ISERROR(VLOOKUP(A38,Kody!$A$2:$C$244,3,0)),"Nie ma takiego gatunku",VLOOKUP(A38,Kody!$A$2:$C$244,3,0)))</f>
        <v/>
      </c>
      <c r="D38" s="11"/>
      <c r="E38" s="11"/>
      <c r="F38" s="11"/>
      <c r="G38" s="11"/>
    </row>
    <row r="39" spans="1:7" ht="19.5" customHeight="1">
      <c r="A39" s="12"/>
      <c r="B39" s="107" t="str">
        <f>IF(A39="","",IF(ISERROR(VLOOKUP(A39,Kody!$A$2:$C$244,2,0)),"Nie ma takiego gatunku",VLOOKUP(A39,Kody!$A$2:$C$244,2,0)))</f>
        <v/>
      </c>
      <c r="C39" s="108" t="str">
        <f>IF(A39="","",IF(ISERROR(VLOOKUP(A39,Kody!$A$2:$C$244,3,0)),"Nie ma takiego gatunku",VLOOKUP(A39,Kody!$A$2:$C$244,3,0)))</f>
        <v/>
      </c>
      <c r="D39" s="11"/>
      <c r="E39" s="11"/>
      <c r="F39" s="11"/>
      <c r="G39" s="11"/>
    </row>
    <row r="40" spans="1:7" ht="19.5" customHeight="1">
      <c r="A40" s="12"/>
      <c r="B40" s="107" t="str">
        <f>IF(A40="","",IF(ISERROR(VLOOKUP(A40,Kody!$A$2:$C$244,2,0)),"Nie ma takiego gatunku",VLOOKUP(A40,Kody!$A$2:$C$244,2,0)))</f>
        <v/>
      </c>
      <c r="C40" s="108" t="str">
        <f>IF(A40="","",IF(ISERROR(VLOOKUP(A40,Kody!$A$2:$C$244,3,0)),"Nie ma takiego gatunku",VLOOKUP(A40,Kody!$A$2:$C$244,3,0)))</f>
        <v/>
      </c>
      <c r="D40" s="11"/>
      <c r="E40" s="11"/>
      <c r="F40" s="11"/>
      <c r="G40" s="11"/>
    </row>
    <row r="41" spans="1:7" ht="19.5" customHeight="1">
      <c r="A41" s="12"/>
      <c r="B41" s="107" t="str">
        <f>IF(A41="","",IF(ISERROR(VLOOKUP(A41,Kody!$A$2:$C$244,2,0)),"Nie ma takiego gatunku",VLOOKUP(A41,Kody!$A$2:$C$244,2,0)))</f>
        <v/>
      </c>
      <c r="C41" s="108" t="str">
        <f>IF(A41="","",IF(ISERROR(VLOOKUP(A41,Kody!$A$2:$C$244,3,0)),"Nie ma takiego gatunku",VLOOKUP(A41,Kody!$A$2:$C$244,3,0)))</f>
        <v/>
      </c>
      <c r="D41" s="11"/>
      <c r="E41" s="11"/>
      <c r="F41" s="11"/>
      <c r="G41" s="11"/>
    </row>
    <row r="42" spans="1:7" ht="19.5" customHeight="1">
      <c r="A42" s="12"/>
      <c r="B42" s="107" t="str">
        <f>IF(A42="","",IF(ISERROR(VLOOKUP(A42,Kody!$A$2:$C$244,2,0)),"Nie ma takiego gatunku",VLOOKUP(A42,Kody!$A$2:$C$244,2,0)))</f>
        <v/>
      </c>
      <c r="C42" s="108" t="str">
        <f>IF(A42="","",IF(ISERROR(VLOOKUP(A42,Kody!$A$2:$C$244,3,0)),"Nie ma takiego gatunku",VLOOKUP(A42,Kody!$A$2:$C$244,3,0)))</f>
        <v/>
      </c>
      <c r="D42" s="11"/>
      <c r="E42" s="11"/>
      <c r="F42" s="11"/>
      <c r="G42" s="11"/>
    </row>
    <row r="43" spans="1:7" ht="19.5" customHeight="1">
      <c r="A43" s="12"/>
      <c r="B43" s="107" t="str">
        <f>IF(A43="","",IF(ISERROR(VLOOKUP(A43,Kody!$A$2:$C$244,2,0)),"Nie ma takiego gatunku",VLOOKUP(A43,Kody!$A$2:$C$244,2,0)))</f>
        <v/>
      </c>
      <c r="C43" s="108" t="str">
        <f>IF(A43="","",IF(ISERROR(VLOOKUP(A43,Kody!$A$2:$C$244,3,0)),"Nie ma takiego gatunku",VLOOKUP(A43,Kody!$A$2:$C$244,3,0)))</f>
        <v/>
      </c>
      <c r="D43" s="11"/>
      <c r="E43" s="11"/>
      <c r="F43" s="11"/>
      <c r="G43" s="11"/>
    </row>
    <row r="44" spans="1:7" ht="19.5" customHeight="1">
      <c r="A44" s="12"/>
      <c r="B44" s="107" t="str">
        <f>IF(A44="","",IF(ISERROR(VLOOKUP(A44,Kody!$A$2:$C$244,2,0)),"Nie ma takiego gatunku",VLOOKUP(A44,Kody!$A$2:$C$244,2,0)))</f>
        <v/>
      </c>
      <c r="C44" s="108" t="str">
        <f>IF(A44="","",IF(ISERROR(VLOOKUP(A44,Kody!$A$2:$C$244,3,0)),"Nie ma takiego gatunku",VLOOKUP(A44,Kody!$A$2:$C$244,3,0)))</f>
        <v/>
      </c>
      <c r="D44" s="11"/>
      <c r="E44" s="11"/>
      <c r="F44" s="11"/>
      <c r="G44" s="11"/>
    </row>
    <row r="45" spans="1:7" ht="19.5" customHeight="1">
      <c r="A45" s="12"/>
      <c r="B45" s="107" t="str">
        <f>IF(A45="","",IF(ISERROR(VLOOKUP(A45,Kody!$A$2:$C$244,2,0)),"Nie ma takiego gatunku",VLOOKUP(A45,Kody!$A$2:$C$244,2,0)))</f>
        <v/>
      </c>
      <c r="C45" s="108" t="str">
        <f>IF(A45="","",IF(ISERROR(VLOOKUP(A45,Kody!$A$2:$C$244,3,0)),"Nie ma takiego gatunku",VLOOKUP(A45,Kody!$A$2:$C$244,3,0)))</f>
        <v/>
      </c>
      <c r="D45" s="11"/>
      <c r="E45" s="11"/>
      <c r="F45" s="11"/>
      <c r="G45" s="11"/>
    </row>
    <row r="46" spans="1:7" ht="19.5" customHeight="1">
      <c r="A46" s="12"/>
      <c r="B46" s="107" t="str">
        <f>IF(A46="","",IF(ISERROR(VLOOKUP(A46,Kody!$A$2:$C$244,2,0)),"Nie ma takiego gatunku",VLOOKUP(A46,Kody!$A$2:$C$244,2,0)))</f>
        <v/>
      </c>
      <c r="C46" s="108" t="str">
        <f>IF(A46="","",IF(ISERROR(VLOOKUP(A46,Kody!$A$2:$C$244,3,0)),"Nie ma takiego gatunku",VLOOKUP(A46,Kody!$A$2:$C$244,3,0)))</f>
        <v/>
      </c>
      <c r="D46" s="11"/>
      <c r="E46" s="11"/>
      <c r="F46" s="11"/>
      <c r="G46" s="11"/>
    </row>
    <row r="47" spans="1:7" ht="19.5" customHeight="1">
      <c r="A47" s="12"/>
      <c r="B47" s="107" t="str">
        <f>IF(A47="","",IF(ISERROR(VLOOKUP(A47,Kody!$A$2:$C$244,2,0)),"Nie ma takiego gatunku",VLOOKUP(A47,Kody!$A$2:$C$244,2,0)))</f>
        <v/>
      </c>
      <c r="C47" s="108" t="str">
        <f>IF(A47="","",IF(ISERROR(VLOOKUP(A47,Kody!$A$2:$C$244,3,0)),"Nie ma takiego gatunku",VLOOKUP(A47,Kody!$A$2:$C$244,3,0)))</f>
        <v/>
      </c>
      <c r="D47" s="11"/>
      <c r="E47" s="11"/>
      <c r="F47" s="11"/>
      <c r="G47" s="11"/>
    </row>
    <row r="48" spans="1:7" ht="19.5" customHeight="1">
      <c r="A48" s="12"/>
      <c r="B48" s="107" t="str">
        <f>IF(A48="","",IF(ISERROR(VLOOKUP(A48,Kody!$A$2:$C$244,2,0)),"Nie ma takiego gatunku",VLOOKUP(A48,Kody!$A$2:$C$244,2,0)))</f>
        <v/>
      </c>
      <c r="C48" s="108" t="str">
        <f>IF(A48="","",IF(ISERROR(VLOOKUP(A48,Kody!$A$2:$C$244,3,0)),"Nie ma takiego gatunku",VLOOKUP(A48,Kody!$A$2:$C$244,3,0)))</f>
        <v/>
      </c>
      <c r="D48" s="11"/>
      <c r="E48" s="11"/>
      <c r="F48" s="11"/>
      <c r="G48" s="11"/>
    </row>
    <row r="49" spans="1:7" ht="19.5" customHeight="1">
      <c r="A49" s="12"/>
      <c r="B49" s="107" t="str">
        <f>IF(A49="","",IF(ISERROR(VLOOKUP(A49,Kody!$A$2:$C$244,2,0)),"Nie ma takiego gatunku",VLOOKUP(A49,Kody!$A$2:$C$244,2,0)))</f>
        <v/>
      </c>
      <c r="C49" s="108" t="str">
        <f>IF(A49="","",IF(ISERROR(VLOOKUP(A49,Kody!$A$2:$C$244,3,0)),"Nie ma takiego gatunku",VLOOKUP(A49,Kody!$A$2:$C$244,3,0)))</f>
        <v/>
      </c>
      <c r="D49" s="11"/>
      <c r="E49" s="11"/>
      <c r="F49" s="11"/>
      <c r="G49" s="11"/>
    </row>
    <row r="50" spans="1:7" ht="19.5" customHeight="1">
      <c r="A50" s="12"/>
      <c r="B50" s="107" t="str">
        <f>IF(A50="","",IF(ISERROR(VLOOKUP(A50,Kody!$A$2:$C$244,2,0)),"Nie ma takiego gatunku",VLOOKUP(A50,Kody!$A$2:$C$244,2,0)))</f>
        <v/>
      </c>
      <c r="C50" s="108" t="str">
        <f>IF(A50="","",IF(ISERROR(VLOOKUP(A50,Kody!$A$2:$C$244,3,0)),"Nie ma takiego gatunku",VLOOKUP(A50,Kody!$A$2:$C$244,3,0)))</f>
        <v/>
      </c>
      <c r="D50" s="11"/>
      <c r="E50" s="11"/>
      <c r="F50" s="11"/>
      <c r="G50" s="11"/>
    </row>
    <row r="51" spans="1:7" ht="19.5" customHeight="1">
      <c r="A51" s="12"/>
      <c r="B51" s="107" t="str">
        <f>IF(A51="","",IF(ISERROR(VLOOKUP(A51,Kody!$A$2:$C$244,2,0)),"Nie ma takiego gatunku",VLOOKUP(A51,Kody!$A$2:$C$244,2,0)))</f>
        <v/>
      </c>
      <c r="C51" s="108" t="str">
        <f>IF(A51="","",IF(ISERROR(VLOOKUP(A51,Kody!$A$2:$C$244,3,0)),"Nie ma takiego gatunku",VLOOKUP(A51,Kody!$A$2:$C$244,3,0)))</f>
        <v/>
      </c>
      <c r="D51" s="11"/>
      <c r="E51" s="11"/>
      <c r="F51" s="11"/>
      <c r="G51" s="11"/>
    </row>
    <row r="52" spans="1:7" ht="19.5" customHeight="1">
      <c r="A52" s="12"/>
      <c r="B52" s="107" t="str">
        <f>IF(A52="","",IF(ISERROR(VLOOKUP(A52,Kody!$A$2:$C$244,2,0)),"Nie ma takiego gatunku",VLOOKUP(A52,Kody!$A$2:$C$244,2,0)))</f>
        <v/>
      </c>
      <c r="C52" s="108" t="str">
        <f>IF(A52="","",IF(ISERROR(VLOOKUP(A52,Kody!$A$2:$C$244,3,0)),"Nie ma takiego gatunku",VLOOKUP(A52,Kody!$A$2:$C$244,3,0)))</f>
        <v/>
      </c>
      <c r="D52" s="11"/>
      <c r="E52" s="11"/>
      <c r="F52" s="11"/>
      <c r="G52" s="11"/>
    </row>
    <row r="53" spans="1:7" ht="19.5" customHeight="1">
      <c r="A53" s="12"/>
      <c r="B53" s="107" t="str">
        <f>IF(A53="","",IF(ISERROR(VLOOKUP(A53,Kody!$A$2:$C$244,2,0)),"Nie ma takiego gatunku",VLOOKUP(A53,Kody!$A$2:$C$244,2,0)))</f>
        <v/>
      </c>
      <c r="C53" s="108" t="str">
        <f>IF(A53="","",IF(ISERROR(VLOOKUP(A53,Kody!$A$2:$C$244,3,0)),"Nie ma takiego gatunku",VLOOKUP(A53,Kody!$A$2:$C$244,3,0)))</f>
        <v/>
      </c>
      <c r="D53" s="11"/>
      <c r="E53" s="11"/>
      <c r="F53" s="11"/>
      <c r="G53" s="11"/>
    </row>
    <row r="54" spans="1:7" ht="19.5" customHeight="1">
      <c r="A54" s="12"/>
      <c r="B54" s="107" t="str">
        <f>IF(A54="","",IF(ISERROR(VLOOKUP(A54,Kody!$A$2:$C$244,2,0)),"Nie ma takiego gatunku",VLOOKUP(A54,Kody!$A$2:$C$244,2,0)))</f>
        <v/>
      </c>
      <c r="C54" s="108" t="str">
        <f>IF(A54="","",IF(ISERROR(VLOOKUP(A54,Kody!$A$2:$C$244,3,0)),"Nie ma takiego gatunku",VLOOKUP(A54,Kody!$A$2:$C$244,3,0)))</f>
        <v/>
      </c>
      <c r="D54" s="11"/>
      <c r="E54" s="11"/>
      <c r="F54" s="11"/>
      <c r="G54" s="11"/>
    </row>
    <row r="55" spans="1:7" ht="19.5" customHeight="1">
      <c r="A55" s="12"/>
      <c r="B55" s="107" t="str">
        <f>IF(A55="","",IF(ISERROR(VLOOKUP(A55,Kody!$A$2:$C$244,2,0)),"Nie ma takiego gatunku",VLOOKUP(A55,Kody!$A$2:$C$244,2,0)))</f>
        <v/>
      </c>
      <c r="C55" s="108" t="str">
        <f>IF(A55="","",IF(ISERROR(VLOOKUP(A55,Kody!$A$2:$C$244,3,0)),"Nie ma takiego gatunku",VLOOKUP(A55,Kody!$A$2:$C$244,3,0)))</f>
        <v/>
      </c>
      <c r="D55" s="11"/>
      <c r="E55" s="11"/>
      <c r="F55" s="11"/>
      <c r="G55" s="11"/>
    </row>
    <row r="56" spans="1:7" ht="19.5" customHeight="1">
      <c r="A56" s="12"/>
      <c r="B56" s="107" t="str">
        <f>IF(A56="","",IF(ISERROR(VLOOKUP(A56,Kody!$A$2:$C$244,2,0)),"Nie ma takiego gatunku",VLOOKUP(A56,Kody!$A$2:$C$244,2,0)))</f>
        <v/>
      </c>
      <c r="C56" s="108" t="str">
        <f>IF(A56="","",IF(ISERROR(VLOOKUP(A56,Kody!$A$2:$C$244,3,0)),"Nie ma takiego gatunku",VLOOKUP(A56,Kody!$A$2:$C$244,3,0)))</f>
        <v/>
      </c>
      <c r="D56" s="11"/>
      <c r="E56" s="11"/>
      <c r="F56" s="11"/>
      <c r="G56" s="11"/>
    </row>
    <row r="57" spans="1:7" ht="19.5" customHeight="1">
      <c r="A57" s="12"/>
      <c r="B57" s="107" t="str">
        <f>IF(A57="","",IF(ISERROR(VLOOKUP(A57,Kody!$A$2:$C$244,2,0)),"Nie ma takiego gatunku",VLOOKUP(A57,Kody!$A$2:$C$244,2,0)))</f>
        <v/>
      </c>
      <c r="C57" s="108" t="str">
        <f>IF(A57="","",IF(ISERROR(VLOOKUP(A57,Kody!$A$2:$C$244,3,0)),"Nie ma takiego gatunku",VLOOKUP(A57,Kody!$A$2:$C$244,3,0)))</f>
        <v/>
      </c>
      <c r="D57" s="11"/>
      <c r="E57" s="11"/>
      <c r="F57" s="11"/>
      <c r="G57" s="11"/>
    </row>
    <row r="58" spans="1:7" ht="19.5" customHeight="1">
      <c r="A58" s="12"/>
      <c r="B58" s="107" t="str">
        <f>IF(A58="","",IF(ISERROR(VLOOKUP(A58,Kody!$A$2:$C$244,2,0)),"Nie ma takiego gatunku",VLOOKUP(A58,Kody!$A$2:$C$244,2,0)))</f>
        <v/>
      </c>
      <c r="C58" s="108" t="str">
        <f>IF(A58="","",IF(ISERROR(VLOOKUP(A58,Kody!$A$2:$C$244,3,0)),"Nie ma takiego gatunku",VLOOKUP(A58,Kody!$A$2:$C$244,3,0)))</f>
        <v/>
      </c>
      <c r="D58" s="11"/>
      <c r="E58" s="11"/>
      <c r="F58" s="11"/>
      <c r="G58" s="11"/>
    </row>
    <row r="59" spans="1:7" ht="19.5" customHeight="1">
      <c r="A59" s="12"/>
      <c r="B59" s="107" t="str">
        <f>IF(A59="","",IF(ISERROR(VLOOKUP(A59,Kody!$A$2:$C$244,2,0)),"Nie ma takiego gatunku",VLOOKUP(A59,Kody!$A$2:$C$244,2,0)))</f>
        <v/>
      </c>
      <c r="C59" s="108" t="str">
        <f>IF(A59="","",IF(ISERROR(VLOOKUP(A59,Kody!$A$2:$C$244,3,0)),"Nie ma takiego gatunku",VLOOKUP(A59,Kody!$A$2:$C$244,3,0)))</f>
        <v/>
      </c>
      <c r="D59" s="11"/>
      <c r="E59" s="11"/>
      <c r="F59" s="11"/>
      <c r="G59" s="11"/>
    </row>
    <row r="60" spans="1:7" ht="19.5" customHeight="1">
      <c r="A60" s="12"/>
      <c r="B60" s="107" t="str">
        <f>IF(A60="","",IF(ISERROR(VLOOKUP(A60,Kody!$A$2:$C$244,2,0)),"Nie ma takiego gatunku",VLOOKUP(A60,Kody!$A$2:$C$244,2,0)))</f>
        <v/>
      </c>
      <c r="C60" s="108" t="str">
        <f>IF(A60="","",IF(ISERROR(VLOOKUP(A60,Kody!$A$2:$C$244,3,0)),"Nie ma takiego gatunku",VLOOKUP(A60,Kody!$A$2:$C$244,3,0)))</f>
        <v/>
      </c>
      <c r="D60" s="11"/>
      <c r="E60" s="11"/>
      <c r="F60" s="11"/>
      <c r="G60" s="11"/>
    </row>
    <row r="61" spans="1:7" ht="19.5" customHeight="1">
      <c r="A61" s="12"/>
      <c r="B61" s="107" t="str">
        <f>IF(A61="","",IF(ISERROR(VLOOKUP(A61,Kody!$A$2:$C$244,2,0)),"Nie ma takiego gatunku",VLOOKUP(A61,Kody!$A$2:$C$244,2,0)))</f>
        <v/>
      </c>
      <c r="C61" s="108" t="str">
        <f>IF(A61="","",IF(ISERROR(VLOOKUP(A61,Kody!$A$2:$C$244,3,0)),"Nie ma takiego gatunku",VLOOKUP(A61,Kody!$A$2:$C$244,3,0)))</f>
        <v/>
      </c>
      <c r="D61" s="11"/>
      <c r="E61" s="11"/>
      <c r="F61" s="11"/>
      <c r="G61" s="11"/>
    </row>
    <row r="62" spans="1:7" ht="19.5" customHeight="1">
      <c r="A62" s="12"/>
      <c r="B62" s="107" t="str">
        <f>IF(A62="","",IF(ISERROR(VLOOKUP(A62,Kody!$A$2:$C$244,2,0)),"Nie ma takiego gatunku",VLOOKUP(A62,Kody!$A$2:$C$244,2,0)))</f>
        <v/>
      </c>
      <c r="C62" s="108" t="str">
        <f>IF(A62="","",IF(ISERROR(VLOOKUP(A62,Kody!$A$2:$C$244,3,0)),"Nie ma takiego gatunku",VLOOKUP(A62,Kody!$A$2:$C$244,3,0)))</f>
        <v/>
      </c>
      <c r="D62" s="11"/>
      <c r="E62" s="11"/>
      <c r="F62" s="11"/>
      <c r="G62" s="11"/>
    </row>
    <row r="63" spans="1:7" ht="19.5" customHeight="1">
      <c r="A63" s="12"/>
      <c r="B63" s="107" t="str">
        <f>IF(A63="","",IF(ISERROR(VLOOKUP(A63,Kody!$A$2:$C$244,2,0)),"Nie ma takiego gatunku",VLOOKUP(A63,Kody!$A$2:$C$244,2,0)))</f>
        <v/>
      </c>
      <c r="C63" s="108" t="str">
        <f>IF(A63="","",IF(ISERROR(VLOOKUP(A63,Kody!$A$2:$C$244,3,0)),"Nie ma takiego gatunku",VLOOKUP(A63,Kody!$A$2:$C$244,3,0)))</f>
        <v/>
      </c>
      <c r="D63" s="11"/>
      <c r="E63" s="11"/>
      <c r="F63" s="11"/>
      <c r="G63" s="11"/>
    </row>
    <row r="64" spans="1:7" ht="19.5" customHeight="1">
      <c r="A64" s="12"/>
      <c r="B64" s="107" t="str">
        <f>IF(A64="","",IF(ISERROR(VLOOKUP(A64,Kody!$A$2:$C$244,2,0)),"Nie ma takiego gatunku",VLOOKUP(A64,Kody!$A$2:$C$244,2,0)))</f>
        <v/>
      </c>
      <c r="C64" s="108" t="str">
        <f>IF(A64="","",IF(ISERROR(VLOOKUP(A64,Kody!$A$2:$C$244,3,0)),"Nie ma takiego gatunku",VLOOKUP(A64,Kody!$A$2:$C$244,3,0)))</f>
        <v/>
      </c>
      <c r="D64" s="11"/>
      <c r="E64" s="11"/>
      <c r="F64" s="11"/>
      <c r="G64" s="11"/>
    </row>
    <row r="65" spans="1:7" ht="19.5" customHeight="1">
      <c r="A65" s="12"/>
      <c r="B65" s="107" t="str">
        <f>IF(A65="","",IF(ISERROR(VLOOKUP(A65,Kody!$A$2:$C$244,2,0)),"Nie ma takiego gatunku",VLOOKUP(A65,Kody!$A$2:$C$244,2,0)))</f>
        <v/>
      </c>
      <c r="C65" s="108" t="str">
        <f>IF(A65="","",IF(ISERROR(VLOOKUP(A65,Kody!$A$2:$C$244,3,0)),"Nie ma takiego gatunku",VLOOKUP(A65,Kody!$A$2:$C$244,3,0)))</f>
        <v/>
      </c>
      <c r="D65" s="11"/>
      <c r="E65" s="11"/>
      <c r="F65" s="11"/>
      <c r="G65" s="11"/>
    </row>
    <row r="66" spans="1:7" ht="19.5" customHeight="1">
      <c r="A66" s="12"/>
      <c r="B66" s="107" t="str">
        <f>IF(A66="","",IF(ISERROR(VLOOKUP(A66,Kody!$A$2:$C$244,2,0)),"Nie ma takiego gatunku",VLOOKUP(A66,Kody!$A$2:$C$244,2,0)))</f>
        <v/>
      </c>
      <c r="C66" s="108" t="str">
        <f>IF(A66="","",IF(ISERROR(VLOOKUP(A66,Kody!$A$2:$C$244,3,0)),"Nie ma takiego gatunku",VLOOKUP(A66,Kody!$A$2:$C$244,3,0)))</f>
        <v/>
      </c>
      <c r="D66" s="11"/>
      <c r="E66" s="11"/>
      <c r="F66" s="11"/>
      <c r="G66" s="11"/>
    </row>
    <row r="67" spans="1:7" ht="19.5" customHeight="1">
      <c r="A67" s="12"/>
      <c r="B67" s="107" t="str">
        <f>IF(A67="","",IF(ISERROR(VLOOKUP(A67,Kody!$A$2:$C$244,2,0)),"Nie ma takiego gatunku",VLOOKUP(A67,Kody!$A$2:$C$244,2,0)))</f>
        <v/>
      </c>
      <c r="C67" s="108" t="str">
        <f>IF(A67="","",IF(ISERROR(VLOOKUP(A67,Kody!$A$2:$C$244,3,0)),"Nie ma takiego gatunku",VLOOKUP(A67,Kody!$A$2:$C$244,3,0)))</f>
        <v/>
      </c>
      <c r="D67" s="11"/>
      <c r="E67" s="11"/>
      <c r="F67" s="11"/>
      <c r="G67" s="11"/>
    </row>
    <row r="68" spans="1:7" ht="19.5" customHeight="1">
      <c r="A68" s="12"/>
      <c r="B68" s="107" t="str">
        <f>IF(A68="","",IF(ISERROR(VLOOKUP(A68,Kody!$A$2:$C$244,2,0)),"Nie ma takiego gatunku",VLOOKUP(A68,Kody!$A$2:$C$244,2,0)))</f>
        <v/>
      </c>
      <c r="C68" s="108" t="str">
        <f>IF(A68="","",IF(ISERROR(VLOOKUP(A68,Kody!$A$2:$C$244,3,0)),"Nie ma takiego gatunku",VLOOKUP(A68,Kody!$A$2:$C$244,3,0)))</f>
        <v/>
      </c>
      <c r="D68" s="11"/>
      <c r="E68" s="11"/>
      <c r="F68" s="11"/>
      <c r="G68" s="11"/>
    </row>
    <row r="69" spans="1:7" ht="19.5" customHeight="1">
      <c r="A69" s="12"/>
      <c r="B69" s="107" t="str">
        <f>IF(A69="","",IF(ISERROR(VLOOKUP(A69,Kody!$A$2:$C$244,2,0)),"Nie ma takiego gatunku",VLOOKUP(A69,Kody!$A$2:$C$244,2,0)))</f>
        <v/>
      </c>
      <c r="C69" s="108" t="str">
        <f>IF(A69="","",IF(ISERROR(VLOOKUP(A69,Kody!$A$2:$C$244,3,0)),"Nie ma takiego gatunku",VLOOKUP(A69,Kody!$A$2:$C$244,3,0)))</f>
        <v/>
      </c>
      <c r="D69" s="11"/>
      <c r="E69" s="11"/>
      <c r="F69" s="11"/>
      <c r="G69" s="11"/>
    </row>
    <row r="70" spans="1:7" ht="19.5" customHeight="1">
      <c r="A70" s="12"/>
      <c r="B70" s="107" t="str">
        <f>IF(A70="","",IF(ISERROR(VLOOKUP(A70,Kody!$A$2:$C$244,2,0)),"Nie ma takiego gatunku",VLOOKUP(A70,Kody!$A$2:$C$244,2,0)))</f>
        <v/>
      </c>
      <c r="C70" s="108" t="str">
        <f>IF(A70="","",IF(ISERROR(VLOOKUP(A70,Kody!$A$2:$C$244,3,0)),"Nie ma takiego gatunku",VLOOKUP(A70,Kody!$A$2:$C$244,3,0)))</f>
        <v/>
      </c>
      <c r="D70" s="11"/>
      <c r="E70" s="11"/>
      <c r="F70" s="11"/>
      <c r="G70" s="11"/>
    </row>
    <row r="71" spans="1:7" ht="19.5" customHeight="1">
      <c r="A71" s="12"/>
      <c r="B71" s="107" t="str">
        <f>IF(A71="","",IF(ISERROR(VLOOKUP(A71,Kody!$A$2:$C$244,2,0)),"Nie ma takiego gatunku",VLOOKUP(A71,Kody!$A$2:$C$244,2,0)))</f>
        <v/>
      </c>
      <c r="C71" s="108" t="str">
        <f>IF(A71="","",IF(ISERROR(VLOOKUP(A71,Kody!$A$2:$C$244,3,0)),"Nie ma takiego gatunku",VLOOKUP(A71,Kody!$A$2:$C$244,3,0)))</f>
        <v/>
      </c>
      <c r="D71" s="11"/>
      <c r="E71" s="11"/>
      <c r="F71" s="11"/>
      <c r="G71" s="11"/>
    </row>
    <row r="72" spans="1:7" ht="19.5" customHeight="1">
      <c r="A72" s="12"/>
      <c r="B72" s="107" t="str">
        <f>IF(A72="","",IF(ISERROR(VLOOKUP(A72,Kody!$A$2:$C$244,2,0)),"Nie ma takiego gatunku",VLOOKUP(A72,Kody!$A$2:$C$244,2,0)))</f>
        <v/>
      </c>
      <c r="C72" s="108" t="str">
        <f>IF(A72="","",IF(ISERROR(VLOOKUP(A72,Kody!$A$2:$C$244,3,0)),"Nie ma takiego gatunku",VLOOKUP(A72,Kody!$A$2:$C$244,3,0)))</f>
        <v/>
      </c>
      <c r="D72" s="11"/>
      <c r="E72" s="11"/>
      <c r="F72" s="11"/>
      <c r="G72" s="11"/>
    </row>
    <row r="73" spans="1:7" ht="19.5" customHeight="1">
      <c r="A73" s="12"/>
      <c r="B73" s="107" t="str">
        <f>IF(A73="","",IF(ISERROR(VLOOKUP(A73,Kody!$A$2:$C$244,2,0)),"Nie ma takiego gatunku",VLOOKUP(A73,Kody!$A$2:$C$244,2,0)))</f>
        <v/>
      </c>
      <c r="C73" s="108" t="str">
        <f>IF(A73="","",IF(ISERROR(VLOOKUP(A73,Kody!$A$2:$C$244,3,0)),"Nie ma takiego gatunku",VLOOKUP(A73,Kody!$A$2:$C$244,3,0)))</f>
        <v/>
      </c>
      <c r="D73" s="11"/>
      <c r="E73" s="11"/>
      <c r="F73" s="11"/>
      <c r="G73" s="11"/>
    </row>
    <row r="74" spans="1:7" ht="19.5" customHeight="1">
      <c r="A74" s="12"/>
      <c r="B74" s="107" t="str">
        <f>IF(A74="","",IF(ISERROR(VLOOKUP(A74,Kody!$A$2:$C$244,2,0)),"Nie ma takiego gatunku",VLOOKUP(A74,Kody!$A$2:$C$244,2,0)))</f>
        <v/>
      </c>
      <c r="C74" s="108" t="str">
        <f>IF(A74="","",IF(ISERROR(VLOOKUP(A74,Kody!$A$2:$C$244,3,0)),"Nie ma takiego gatunku",VLOOKUP(A74,Kody!$A$2:$C$244,3,0)))</f>
        <v/>
      </c>
      <c r="D74" s="11"/>
      <c r="E74" s="11"/>
      <c r="F74" s="11"/>
      <c r="G74" s="11"/>
    </row>
    <row r="75" spans="1:7" ht="19.5" customHeight="1">
      <c r="A75" s="12"/>
      <c r="B75" s="107" t="str">
        <f>IF(A75="","",IF(ISERROR(VLOOKUP(A75,Kody!$A$2:$C$244,2,0)),"Nie ma takiego gatunku",VLOOKUP(A75,Kody!$A$2:$C$244,2,0)))</f>
        <v/>
      </c>
      <c r="C75" s="108" t="str">
        <f>IF(A75="","",IF(ISERROR(VLOOKUP(A75,Kody!$A$2:$C$244,3,0)),"Nie ma takiego gatunku",VLOOKUP(A75,Kody!$A$2:$C$244,3,0)))</f>
        <v/>
      </c>
      <c r="D75" s="11"/>
      <c r="E75" s="11"/>
      <c r="F75" s="11"/>
      <c r="G75" s="11"/>
    </row>
    <row r="76" spans="1:7" ht="19.5" customHeight="1">
      <c r="A76" s="12"/>
      <c r="B76" s="107" t="str">
        <f>IF(A76="","",IF(ISERROR(VLOOKUP(A76,Kody!$A$2:$C$244,2,0)),"Nie ma takiego gatunku",VLOOKUP(A76,Kody!$A$2:$C$244,2,0)))</f>
        <v/>
      </c>
      <c r="C76" s="108" t="str">
        <f>IF(A76="","",IF(ISERROR(VLOOKUP(A76,Kody!$A$2:$C$244,3,0)),"Nie ma takiego gatunku",VLOOKUP(A76,Kody!$A$2:$C$244,3,0)))</f>
        <v/>
      </c>
      <c r="D76" s="11"/>
      <c r="E76" s="11"/>
      <c r="F76" s="11"/>
      <c r="G76" s="11"/>
    </row>
    <row r="77" spans="1:7" ht="19.5" customHeight="1">
      <c r="A77" s="12"/>
      <c r="B77" s="107" t="str">
        <f>IF(A77="","",IF(ISERROR(VLOOKUP(A77,Kody!$A$2:$C$244,2,0)),"Nie ma takiego gatunku",VLOOKUP(A77,Kody!$A$2:$C$244,2,0)))</f>
        <v/>
      </c>
      <c r="C77" s="108" t="str">
        <f>IF(A77="","",IF(ISERROR(VLOOKUP(A77,Kody!$A$2:$C$244,3,0)),"Nie ma takiego gatunku",VLOOKUP(A77,Kody!$A$2:$C$244,3,0)))</f>
        <v/>
      </c>
      <c r="D77" s="11"/>
      <c r="E77" s="11"/>
      <c r="F77" s="11"/>
      <c r="G77" s="11"/>
    </row>
    <row r="78" spans="1:7" ht="19.5" customHeight="1">
      <c r="A78" s="12"/>
      <c r="B78" s="107" t="str">
        <f>IF(A78="","",IF(ISERROR(VLOOKUP(A78,Kody!$A$2:$C$244,2,0)),"Nie ma takiego gatunku",VLOOKUP(A78,Kody!$A$2:$C$244,2,0)))</f>
        <v/>
      </c>
      <c r="C78" s="108" t="str">
        <f>IF(A78="","",IF(ISERROR(VLOOKUP(A78,Kody!$A$2:$C$244,3,0)),"Nie ma takiego gatunku",VLOOKUP(A78,Kody!$A$2:$C$244,3,0)))</f>
        <v/>
      </c>
      <c r="D78" s="11"/>
      <c r="E78" s="11"/>
      <c r="F78" s="11"/>
      <c r="G78" s="11"/>
    </row>
    <row r="79" spans="1:7" ht="19.5" customHeight="1">
      <c r="A79" s="12"/>
      <c r="B79" s="107" t="str">
        <f>IF(A79="","",IF(ISERROR(VLOOKUP(A79,Kody!$A$2:$C$244,2,0)),"Nie ma takiego gatunku",VLOOKUP(A79,Kody!$A$2:$C$244,2,0)))</f>
        <v/>
      </c>
      <c r="C79" s="108" t="str">
        <f>IF(A79="","",IF(ISERROR(VLOOKUP(A79,Kody!$A$2:$C$244,3,0)),"Nie ma takiego gatunku",VLOOKUP(A79,Kody!$A$2:$C$244,3,0)))</f>
        <v/>
      </c>
      <c r="D79" s="11"/>
      <c r="E79" s="11"/>
      <c r="F79" s="11"/>
      <c r="G79" s="11"/>
    </row>
    <row r="80" spans="1:7" ht="19.5" customHeight="1">
      <c r="A80" s="12"/>
      <c r="B80" s="107" t="str">
        <f>IF(A80="","",IF(ISERROR(VLOOKUP(A80,Kody!$A$2:$C$244,2,0)),"Nie ma takiego gatunku",VLOOKUP(A80,Kody!$A$2:$C$244,2,0)))</f>
        <v/>
      </c>
      <c r="C80" s="108" t="str">
        <f>IF(A80="","",IF(ISERROR(VLOOKUP(A80,Kody!$A$2:$C$244,3,0)),"Nie ma takiego gatunku",VLOOKUP(A80,Kody!$A$2:$C$244,3,0)))</f>
        <v/>
      </c>
      <c r="D80" s="11"/>
      <c r="E80" s="11"/>
      <c r="F80" s="11"/>
      <c r="G80" s="11"/>
    </row>
    <row r="81" spans="1:7" ht="19.5" customHeight="1">
      <c r="A81" s="12"/>
      <c r="B81" s="107" t="str">
        <f>IF(A81="","",IF(ISERROR(VLOOKUP(A81,Kody!$A$2:$C$244,2,0)),"Nie ma takiego gatunku",VLOOKUP(A81,Kody!$A$2:$C$244,2,0)))</f>
        <v/>
      </c>
      <c r="C81" s="108" t="str">
        <f>IF(A81="","",IF(ISERROR(VLOOKUP(A81,Kody!$A$2:$C$244,3,0)),"Nie ma takiego gatunku",VLOOKUP(A81,Kody!$A$2:$C$244,3,0)))</f>
        <v/>
      </c>
      <c r="D81" s="11"/>
      <c r="E81" s="11"/>
      <c r="F81" s="11"/>
      <c r="G81" s="11"/>
    </row>
    <row r="82" spans="1:7" ht="19.5" customHeight="1">
      <c r="A82" s="12"/>
      <c r="B82" s="107" t="str">
        <f>IF(A82="","",IF(ISERROR(VLOOKUP(A82,Kody!$A$2:$C$244,2,0)),"Nie ma takiego gatunku",VLOOKUP(A82,Kody!$A$2:$C$244,2,0)))</f>
        <v/>
      </c>
      <c r="C82" s="108" t="str">
        <f>IF(A82="","",IF(ISERROR(VLOOKUP(A82,Kody!$A$2:$C$244,3,0)),"Nie ma takiego gatunku",VLOOKUP(A82,Kody!$A$2:$C$244,3,0)))</f>
        <v/>
      </c>
      <c r="D82" s="11"/>
      <c r="E82" s="11"/>
      <c r="F82" s="11"/>
      <c r="G82" s="11"/>
    </row>
    <row r="83" spans="1:7" ht="19.5" customHeight="1">
      <c r="A83" s="12"/>
      <c r="B83" s="107" t="str">
        <f>IF(A83="","",IF(ISERROR(VLOOKUP(A83,Kody!$A$2:$C$244,2,0)),"Nie ma takiego gatunku",VLOOKUP(A83,Kody!$A$2:$C$244,2,0)))</f>
        <v/>
      </c>
      <c r="C83" s="108" t="str">
        <f>IF(A83="","",IF(ISERROR(VLOOKUP(A83,Kody!$A$2:$C$244,3,0)),"Nie ma takiego gatunku",VLOOKUP(A83,Kody!$A$2:$C$244,3,0)))</f>
        <v/>
      </c>
      <c r="D83" s="11"/>
      <c r="E83" s="11"/>
      <c r="F83" s="11"/>
      <c r="G83" s="11"/>
    </row>
    <row r="84" spans="1:7" ht="19.5" customHeight="1">
      <c r="A84" s="12"/>
      <c r="B84" s="107" t="str">
        <f>IF(A84="","",IF(ISERROR(VLOOKUP(A84,Kody!$A$2:$C$244,2,0)),"Nie ma takiego gatunku",VLOOKUP(A84,Kody!$A$2:$C$244,2,0)))</f>
        <v/>
      </c>
      <c r="C84" s="108" t="str">
        <f>IF(A84="","",IF(ISERROR(VLOOKUP(A84,Kody!$A$2:$C$244,3,0)),"Nie ma takiego gatunku",VLOOKUP(A84,Kody!$A$2:$C$244,3,0)))</f>
        <v/>
      </c>
      <c r="D84" s="11"/>
      <c r="E84" s="11"/>
      <c r="F84" s="11"/>
      <c r="G84" s="11"/>
    </row>
    <row r="85" spans="1:7" ht="19.5" customHeight="1">
      <c r="A85" s="12"/>
      <c r="B85" s="107" t="str">
        <f>IF(A85="","",IF(ISERROR(VLOOKUP(A85,Kody!$A$2:$C$244,2,0)),"Nie ma takiego gatunku",VLOOKUP(A85,Kody!$A$2:$C$244,2,0)))</f>
        <v/>
      </c>
      <c r="C85" s="108" t="str">
        <f>IF(A85="","",IF(ISERROR(VLOOKUP(A85,Kody!$A$2:$C$244,3,0)),"Nie ma takiego gatunku",VLOOKUP(A85,Kody!$A$2:$C$244,3,0)))</f>
        <v/>
      </c>
      <c r="D85" s="11"/>
      <c r="E85" s="11"/>
      <c r="F85" s="11"/>
      <c r="G85" s="11"/>
    </row>
    <row r="86" spans="1:7" ht="19.5" customHeight="1">
      <c r="A86" s="12"/>
      <c r="B86" s="107" t="str">
        <f>IF(A86="","",IF(ISERROR(VLOOKUP(A86,Kody!$A$2:$C$244,2,0)),"Nie ma takiego gatunku",VLOOKUP(A86,Kody!$A$2:$C$244,2,0)))</f>
        <v/>
      </c>
      <c r="C86" s="108" t="str">
        <f>IF(A86="","",IF(ISERROR(VLOOKUP(A86,Kody!$A$2:$C$244,3,0)),"Nie ma takiego gatunku",VLOOKUP(A86,Kody!$A$2:$C$244,3,0)))</f>
        <v/>
      </c>
      <c r="D86" s="11"/>
      <c r="E86" s="11"/>
      <c r="F86" s="11"/>
      <c r="G86" s="11"/>
    </row>
    <row r="87" spans="1:7" ht="19.5" customHeight="1">
      <c r="A87" s="12"/>
      <c r="B87" s="107" t="str">
        <f>IF(A87="","",IF(ISERROR(VLOOKUP(A87,Kody!$A$2:$C$244,2,0)),"Nie ma takiego gatunku",VLOOKUP(A87,Kody!$A$2:$C$244,2,0)))</f>
        <v/>
      </c>
      <c r="C87" s="108" t="str">
        <f>IF(A87="","",IF(ISERROR(VLOOKUP(A87,Kody!$A$2:$C$244,3,0)),"Nie ma takiego gatunku",VLOOKUP(A87,Kody!$A$2:$C$244,3,0)))</f>
        <v/>
      </c>
      <c r="D87" s="11"/>
      <c r="E87" s="11"/>
      <c r="F87" s="11"/>
      <c r="G87" s="11"/>
    </row>
    <row r="88" spans="1:7" ht="19.5" customHeight="1">
      <c r="A88" s="12"/>
      <c r="B88" s="107" t="str">
        <f>IF(A88="","",IF(ISERROR(VLOOKUP(A88,Kody!$A$2:$C$244,2,0)),"Nie ma takiego gatunku",VLOOKUP(A88,Kody!$A$2:$C$244,2,0)))</f>
        <v/>
      </c>
      <c r="C88" s="108" t="str">
        <f>IF(A88="","",IF(ISERROR(VLOOKUP(A88,Kody!$A$2:$C$244,3,0)),"Nie ma takiego gatunku",VLOOKUP(A88,Kody!$A$2:$C$244,3,0)))</f>
        <v/>
      </c>
      <c r="D88" s="11"/>
      <c r="E88" s="11"/>
      <c r="F88" s="11"/>
      <c r="G88" s="11"/>
    </row>
    <row r="89" spans="1:7" ht="19.5" customHeight="1">
      <c r="A89" s="12"/>
      <c r="B89" s="107" t="str">
        <f>IF(A89="","",IF(ISERROR(VLOOKUP(A89,Kody!$A$2:$C$244,2,0)),"Nie ma takiego gatunku",VLOOKUP(A89,Kody!$A$2:$C$244,2,0)))</f>
        <v/>
      </c>
      <c r="C89" s="108" t="str">
        <f>IF(A89="","",IF(ISERROR(VLOOKUP(A89,Kody!$A$2:$C$244,3,0)),"Nie ma takiego gatunku",VLOOKUP(A89,Kody!$A$2:$C$244,3,0)))</f>
        <v/>
      </c>
      <c r="D89" s="11"/>
      <c r="E89" s="11"/>
      <c r="F89" s="11"/>
      <c r="G89" s="11"/>
    </row>
    <row r="90" spans="1:7" ht="19.5" customHeight="1">
      <c r="A90" s="12"/>
      <c r="B90" s="107" t="str">
        <f>IF(A90="","",IF(ISERROR(VLOOKUP(A90,Kody!$A$2:$C$244,2,0)),"Nie ma takiego gatunku",VLOOKUP(A90,Kody!$A$2:$C$244,2,0)))</f>
        <v/>
      </c>
      <c r="C90" s="108" t="str">
        <f>IF(A90="","",IF(ISERROR(VLOOKUP(A90,Kody!$A$2:$C$244,3,0)),"Nie ma takiego gatunku",VLOOKUP(A90,Kody!$A$2:$C$244,3,0)))</f>
        <v/>
      </c>
      <c r="D90" s="11"/>
      <c r="E90" s="11"/>
      <c r="F90" s="11"/>
      <c r="G90" s="11"/>
    </row>
    <row r="91" spans="1:7" ht="19.5" customHeight="1">
      <c r="A91" s="12"/>
      <c r="B91" s="107" t="str">
        <f>IF(A91="","",IF(ISERROR(VLOOKUP(A91,Kody!$A$2:$C$244,2,0)),"Nie ma takiego gatunku",VLOOKUP(A91,Kody!$A$2:$C$244,2,0)))</f>
        <v/>
      </c>
      <c r="C91" s="108" t="str">
        <f>IF(A91="","",IF(ISERROR(VLOOKUP(A91,Kody!$A$2:$C$244,3,0)),"Nie ma takiego gatunku",VLOOKUP(A91,Kody!$A$2:$C$244,3,0)))</f>
        <v/>
      </c>
      <c r="D91" s="11"/>
      <c r="E91" s="11"/>
      <c r="F91" s="11"/>
      <c r="G91" s="11"/>
    </row>
    <row r="92" spans="1:7" ht="19.5" customHeight="1">
      <c r="A92" s="12"/>
      <c r="B92" s="107" t="str">
        <f>IF(A92="","",IF(ISERROR(VLOOKUP(A92,Kody!$A$2:$C$244,2,0)),"Nie ma takiego gatunku",VLOOKUP(A92,Kody!$A$2:$C$244,2,0)))</f>
        <v/>
      </c>
      <c r="C92" s="108" t="str">
        <f>IF(A92="","",IF(ISERROR(VLOOKUP(A92,Kody!$A$2:$C$244,3,0)),"Nie ma takiego gatunku",VLOOKUP(A92,Kody!$A$2:$C$244,3,0)))</f>
        <v/>
      </c>
      <c r="D92" s="11"/>
      <c r="E92" s="11"/>
      <c r="F92" s="11"/>
      <c r="G92" s="11"/>
    </row>
    <row r="93" spans="1:7" ht="19.5" customHeight="1">
      <c r="A93" s="12"/>
      <c r="B93" s="107" t="str">
        <f>IF(A93="","",IF(ISERROR(VLOOKUP(A93,Kody!$A$2:$C$244,2,0)),"Nie ma takiego gatunku",VLOOKUP(A93,Kody!$A$2:$C$244,2,0)))</f>
        <v/>
      </c>
      <c r="C93" s="108" t="str">
        <f>IF(A93="","",IF(ISERROR(VLOOKUP(A93,Kody!$A$2:$C$244,3,0)),"Nie ma takiego gatunku",VLOOKUP(A93,Kody!$A$2:$C$244,3,0)))</f>
        <v/>
      </c>
      <c r="D93" s="11"/>
      <c r="E93" s="11"/>
      <c r="F93" s="11"/>
      <c r="G93" s="11"/>
    </row>
    <row r="94" spans="1:7" ht="19.5" customHeight="1">
      <c r="A94" s="12"/>
      <c r="B94" s="107" t="str">
        <f>IF(A94="","",IF(ISERROR(VLOOKUP(A94,Kody!$A$2:$C$244,2,0)),"Nie ma takiego gatunku",VLOOKUP(A94,Kody!$A$2:$C$244,2,0)))</f>
        <v/>
      </c>
      <c r="C94" s="108" t="str">
        <f>IF(A94="","",IF(ISERROR(VLOOKUP(A94,Kody!$A$2:$C$244,3,0)),"Nie ma takiego gatunku",VLOOKUP(A94,Kody!$A$2:$C$244,3,0)))</f>
        <v/>
      </c>
      <c r="D94" s="11"/>
      <c r="E94" s="11"/>
      <c r="F94" s="11"/>
      <c r="G94" s="11"/>
    </row>
    <row r="95" spans="1:7" ht="19.5" customHeight="1">
      <c r="A95" s="12"/>
      <c r="B95" s="107" t="str">
        <f>IF(A95="","",IF(ISERROR(VLOOKUP(A95,Kody!$A$2:$C$244,2,0)),"Nie ma takiego gatunku",VLOOKUP(A95,Kody!$A$2:$C$244,2,0)))</f>
        <v/>
      </c>
      <c r="C95" s="108" t="str">
        <f>IF(A95="","",IF(ISERROR(VLOOKUP(A95,Kody!$A$2:$C$244,3,0)),"Nie ma takiego gatunku",VLOOKUP(A95,Kody!$A$2:$C$244,3,0)))</f>
        <v/>
      </c>
      <c r="D95" s="11"/>
      <c r="E95" s="11"/>
      <c r="F95" s="11"/>
      <c r="G95" s="11"/>
    </row>
    <row r="96" spans="1:7" ht="19.5" customHeight="1">
      <c r="A96" s="12"/>
      <c r="B96" s="107" t="str">
        <f>IF(A96="","",IF(ISERROR(VLOOKUP(A96,Kody!$A$2:$C$244,2,0)),"Nie ma takiego gatunku",VLOOKUP(A96,Kody!$A$2:$C$244,2,0)))</f>
        <v/>
      </c>
      <c r="C96" s="108" t="str">
        <f>IF(A96="","",IF(ISERROR(VLOOKUP(A96,Kody!$A$2:$C$244,3,0)),"Nie ma takiego gatunku",VLOOKUP(A96,Kody!$A$2:$C$244,3,0)))</f>
        <v/>
      </c>
      <c r="D96" s="11"/>
      <c r="E96" s="11"/>
      <c r="F96" s="11"/>
      <c r="G96" s="11"/>
    </row>
    <row r="97" spans="1:7" ht="19.5" customHeight="1">
      <c r="A97" s="12"/>
      <c r="B97" s="107" t="str">
        <f>IF(A97="","",IF(ISERROR(VLOOKUP(A97,Kody!$A$2:$C$244,2,0)),"Nie ma takiego gatunku",VLOOKUP(A97,Kody!$A$2:$C$244,2,0)))</f>
        <v/>
      </c>
      <c r="C97" s="108" t="str">
        <f>IF(A97="","",IF(ISERROR(VLOOKUP(A97,Kody!$A$2:$C$244,3,0)),"Nie ma takiego gatunku",VLOOKUP(A97,Kody!$A$2:$C$244,3,0)))</f>
        <v/>
      </c>
      <c r="D97" s="11"/>
      <c r="E97" s="11"/>
      <c r="F97" s="11"/>
      <c r="G97" s="11"/>
    </row>
    <row r="98" spans="1:7" ht="19.5" customHeight="1">
      <c r="A98" s="12"/>
      <c r="B98" s="107" t="str">
        <f>IF(A98="","",IF(ISERROR(VLOOKUP(A98,Kody!$A$2:$C$244,2,0)),"Nie ma takiego gatunku",VLOOKUP(A98,Kody!$A$2:$C$244,2,0)))</f>
        <v/>
      </c>
      <c r="C98" s="108" t="str">
        <f>IF(A98="","",IF(ISERROR(VLOOKUP(A98,Kody!$A$2:$C$244,3,0)),"Nie ma takiego gatunku",VLOOKUP(A98,Kody!$A$2:$C$244,3,0)))</f>
        <v/>
      </c>
      <c r="D98" s="11"/>
      <c r="E98" s="11"/>
      <c r="F98" s="11"/>
      <c r="G98" s="11"/>
    </row>
    <row r="99" spans="1:7" ht="19.5" customHeight="1">
      <c r="A99" s="12"/>
      <c r="B99" s="107" t="str">
        <f>IF(A99="","",IF(ISERROR(VLOOKUP(A99,Kody!$A$2:$C$244,2,0)),"Nie ma takiego gatunku",VLOOKUP(A99,Kody!$A$2:$C$244,2,0)))</f>
        <v/>
      </c>
      <c r="C99" s="108" t="str">
        <f>IF(A99="","",IF(ISERROR(VLOOKUP(A99,Kody!$A$2:$C$244,3,0)),"Nie ma takiego gatunku",VLOOKUP(A99,Kody!$A$2:$C$244,3,0)))</f>
        <v/>
      </c>
      <c r="D99" s="11"/>
      <c r="E99" s="11"/>
      <c r="F99" s="11"/>
      <c r="G99" s="11"/>
    </row>
    <row r="100" spans="1:7" ht="19.5" customHeight="1">
      <c r="A100" s="12"/>
      <c r="B100" s="107" t="str">
        <f>IF(A100="","",IF(ISERROR(VLOOKUP(A100,Kody!$A$2:$C$244,2,0)),"Nie ma takiego gatunku",VLOOKUP(A100,Kody!$A$2:$C$244,2,0)))</f>
        <v/>
      </c>
      <c r="C100" s="108" t="str">
        <f>IF(A100="","",IF(ISERROR(VLOOKUP(A100,Kody!$A$2:$C$244,3,0)),"Nie ma takiego gatunku",VLOOKUP(A100,Kody!$A$2:$C$244,3,0)))</f>
        <v/>
      </c>
      <c r="D100" s="11"/>
      <c r="E100" s="11"/>
      <c r="F100" s="11"/>
      <c r="G100" s="11"/>
    </row>
    <row r="101" spans="1:7" ht="19.5" customHeight="1">
      <c r="A101" s="12"/>
      <c r="B101" s="107" t="str">
        <f>IF(A101="","",IF(ISERROR(VLOOKUP(A101,Kody!$A$2:$C$244,2,0)),"Nie ma takiego gatunku",VLOOKUP(A101,Kody!$A$2:$C$244,2,0)))</f>
        <v/>
      </c>
      <c r="C101" s="108" t="str">
        <f>IF(A101="","",IF(ISERROR(VLOOKUP(A101,Kody!$A$2:$C$244,3,0)),"Nie ma takiego gatunku",VLOOKUP(A101,Kody!$A$2:$C$244,3,0)))</f>
        <v/>
      </c>
      <c r="D101" s="11"/>
      <c r="E101" s="11"/>
      <c r="F101" s="11"/>
      <c r="G101" s="11"/>
    </row>
    <row r="102" spans="1:7" ht="19.5" customHeight="1">
      <c r="A102" s="12"/>
      <c r="B102" s="107" t="str">
        <f>IF(A102="","",IF(ISERROR(VLOOKUP(A102,Kody!$A$2:$C$244,2,0)),"Nie ma takiego gatunku",VLOOKUP(A102,Kody!$A$2:$C$244,2,0)))</f>
        <v/>
      </c>
      <c r="C102" s="108" t="str">
        <f>IF(A102="","",IF(ISERROR(VLOOKUP(A102,Kody!$A$2:$C$244,3,0)),"Nie ma takiego gatunku",VLOOKUP(A102,Kody!$A$2:$C$244,3,0)))</f>
        <v/>
      </c>
      <c r="D102" s="11"/>
      <c r="E102" s="11"/>
      <c r="F102" s="11"/>
      <c r="G102" s="11"/>
    </row>
    <row r="103" spans="1:7" ht="19.5" customHeight="1">
      <c r="A103" s="12"/>
      <c r="B103" s="107" t="str">
        <f>IF(A103="","",IF(ISERROR(VLOOKUP(A103,Kody!$A$2:$C$244,2,0)),"Nie ma takiego gatunku",VLOOKUP(A103,Kody!$A$2:$C$244,2,0)))</f>
        <v/>
      </c>
      <c r="C103" s="108" t="str">
        <f>IF(A103="","",IF(ISERROR(VLOOKUP(A103,Kody!$A$2:$C$244,3,0)),"Nie ma takiego gatunku",VLOOKUP(A103,Kody!$A$2:$C$244,3,0)))</f>
        <v/>
      </c>
      <c r="D103" s="11"/>
      <c r="E103" s="11"/>
      <c r="F103" s="11"/>
      <c r="G103" s="11"/>
    </row>
    <row r="104" spans="1:7" ht="19.5" customHeight="1">
      <c r="A104" s="12"/>
      <c r="B104" s="107" t="str">
        <f>IF(A104="","",IF(ISERROR(VLOOKUP(A104,Kody!$A$2:$C$244,2,0)),"Nie ma takiego gatunku",VLOOKUP(A104,Kody!$A$2:$C$244,2,0)))</f>
        <v/>
      </c>
      <c r="C104" s="108" t="str">
        <f>IF(A104="","",IF(ISERROR(VLOOKUP(A104,Kody!$A$2:$C$244,3,0)),"Nie ma takiego gatunku",VLOOKUP(A104,Kody!$A$2:$C$244,3,0)))</f>
        <v/>
      </c>
      <c r="D104" s="11"/>
      <c r="E104" s="11"/>
      <c r="F104" s="11"/>
      <c r="G104" s="11"/>
    </row>
    <row r="105" spans="1:7" ht="19.5" customHeight="1">
      <c r="A105" s="12"/>
      <c r="B105" s="107" t="str">
        <f>IF(A105="","",IF(ISERROR(VLOOKUP(A105,Kody!$A$2:$C$244,2,0)),"Nie ma takiego gatunku",VLOOKUP(A105,Kody!$A$2:$C$244,2,0)))</f>
        <v/>
      </c>
      <c r="C105" s="108" t="str">
        <f>IF(A105="","",IF(ISERROR(VLOOKUP(A105,Kody!$A$2:$C$244,3,0)),"Nie ma takiego gatunku",VLOOKUP(A105,Kody!$A$2:$C$244,3,0)))</f>
        <v/>
      </c>
      <c r="D105" s="11"/>
      <c r="E105" s="11"/>
      <c r="F105" s="11"/>
      <c r="G105" s="11"/>
    </row>
    <row r="106" spans="1:7" ht="19.5" customHeight="1">
      <c r="A106" s="12"/>
      <c r="B106" s="107" t="str">
        <f>IF(A106="","",IF(ISERROR(VLOOKUP(A106,Kody!$A$2:$C$244,2,0)),"Nie ma takiego gatunku",VLOOKUP(A106,Kody!$A$2:$C$244,2,0)))</f>
        <v/>
      </c>
      <c r="C106" s="108" t="str">
        <f>IF(A106="","",IF(ISERROR(VLOOKUP(A106,Kody!$A$2:$C$244,3,0)),"Nie ma takiego gatunku",VLOOKUP(A106,Kody!$A$2:$C$244,3,0)))</f>
        <v/>
      </c>
      <c r="D106" s="11"/>
      <c r="E106" s="11"/>
      <c r="F106" s="11"/>
      <c r="G106" s="11"/>
    </row>
    <row r="107" spans="1:7" ht="19.5" customHeight="1">
      <c r="A107" s="12"/>
      <c r="B107" s="107" t="str">
        <f>IF(A107="","",IF(ISERROR(VLOOKUP(A107,Kody!$A$2:$C$244,2,0)),"Nie ma takiego gatunku",VLOOKUP(A107,Kody!$A$2:$C$244,2,0)))</f>
        <v/>
      </c>
      <c r="C107" s="108" t="str">
        <f>IF(A107="","",IF(ISERROR(VLOOKUP(A107,Kody!$A$2:$C$244,3,0)),"Nie ma takiego gatunku",VLOOKUP(A107,Kody!$A$2:$C$244,3,0)))</f>
        <v/>
      </c>
      <c r="D107" s="11"/>
      <c r="E107" s="11"/>
      <c r="F107" s="11"/>
      <c r="G107" s="11"/>
    </row>
    <row r="108" spans="1:7" ht="19.5" customHeight="1">
      <c r="A108" s="12"/>
      <c r="B108" s="107" t="str">
        <f>IF(A108="","",IF(ISERROR(VLOOKUP(A108,Kody!$A$2:$C$244,2,0)),"Nie ma takiego gatunku",VLOOKUP(A108,Kody!$A$2:$C$244,2,0)))</f>
        <v/>
      </c>
      <c r="C108" s="108" t="str">
        <f>IF(A108="","",IF(ISERROR(VLOOKUP(A108,Kody!$A$2:$C$244,3,0)),"Nie ma takiego gatunku",VLOOKUP(A108,Kody!$A$2:$C$244,3,0)))</f>
        <v/>
      </c>
      <c r="D108" s="11"/>
      <c r="E108" s="11"/>
      <c r="F108" s="11"/>
      <c r="G108" s="11"/>
    </row>
    <row r="109" spans="1:7" ht="19.5" customHeight="1">
      <c r="A109" s="12"/>
      <c r="B109" s="107" t="str">
        <f>IF(A109="","",IF(ISERROR(VLOOKUP(A109,Kody!$A$2:$C$244,2,0)),"Nie ma takiego gatunku",VLOOKUP(A109,Kody!$A$2:$C$244,2,0)))</f>
        <v/>
      </c>
      <c r="C109" s="108" t="str">
        <f>IF(A109="","",IF(ISERROR(VLOOKUP(A109,Kody!$A$2:$C$244,3,0)),"Nie ma takiego gatunku",VLOOKUP(A109,Kody!$A$2:$C$244,3,0)))</f>
        <v/>
      </c>
      <c r="D109" s="11"/>
      <c r="E109" s="11"/>
      <c r="F109" s="11"/>
      <c r="G109" s="11"/>
    </row>
    <row r="110" spans="1:7" ht="19.5" customHeight="1">
      <c r="A110" s="12"/>
      <c r="B110" s="107" t="str">
        <f>IF(A110="","",IF(ISERROR(VLOOKUP(A110,Kody!$A$2:$C$244,2,0)),"Nie ma takiego gatunku",VLOOKUP(A110,Kody!$A$2:$C$244,2,0)))</f>
        <v/>
      </c>
      <c r="C110" s="108" t="str">
        <f>IF(A110="","",IF(ISERROR(VLOOKUP(A110,Kody!$A$2:$C$244,3,0)),"Nie ma takiego gatunku",VLOOKUP(A110,Kody!$A$2:$C$244,3,0)))</f>
        <v/>
      </c>
      <c r="D110" s="11"/>
      <c r="E110" s="11"/>
      <c r="F110" s="11"/>
      <c r="G110" s="11"/>
    </row>
    <row r="111" spans="1:7" ht="19.5" customHeight="1">
      <c r="A111" s="12"/>
      <c r="B111" s="107" t="str">
        <f>IF(A111="","",IF(ISERROR(VLOOKUP(A111,Kody!$A$2:$C$244,2,0)),"Nie ma takiego gatunku",VLOOKUP(A111,Kody!$A$2:$C$244,2,0)))</f>
        <v/>
      </c>
      <c r="C111" s="108" t="str">
        <f>IF(A111="","",IF(ISERROR(VLOOKUP(A111,Kody!$A$2:$C$244,3,0)),"Nie ma takiego gatunku",VLOOKUP(A111,Kody!$A$2:$C$244,3,0)))</f>
        <v/>
      </c>
      <c r="D111" s="11"/>
      <c r="E111" s="11"/>
      <c r="F111" s="11"/>
      <c r="G111" s="11"/>
    </row>
    <row r="112" spans="1:7" ht="19.5" customHeight="1">
      <c r="A112" s="12"/>
      <c r="B112" s="107" t="str">
        <f>IF(A112="","",IF(ISERROR(VLOOKUP(A112,Kody!$A$2:$C$244,2,0)),"Nie ma takiego gatunku",VLOOKUP(A112,Kody!$A$2:$C$244,2,0)))</f>
        <v/>
      </c>
      <c r="C112" s="108" t="str">
        <f>IF(A112="","",IF(ISERROR(VLOOKUP(A112,Kody!$A$2:$C$244,3,0)),"Nie ma takiego gatunku",VLOOKUP(A112,Kody!$A$2:$C$244,3,0)))</f>
        <v/>
      </c>
      <c r="D112" s="11"/>
      <c r="E112" s="11"/>
      <c r="F112" s="11"/>
      <c r="G112" s="11"/>
    </row>
    <row r="113" spans="1:7" ht="19.5" customHeight="1">
      <c r="A113" s="12"/>
      <c r="B113" s="107" t="str">
        <f>IF(A113="","",IF(ISERROR(VLOOKUP(A113,Kody!$A$2:$C$244,2,0)),"Nie ma takiego gatunku",VLOOKUP(A113,Kody!$A$2:$C$244,2,0)))</f>
        <v/>
      </c>
      <c r="C113" s="108" t="str">
        <f>IF(A113="","",IF(ISERROR(VLOOKUP(A113,Kody!$A$2:$C$244,3,0)),"Nie ma takiego gatunku",VLOOKUP(A113,Kody!$A$2:$C$244,3,0)))</f>
        <v/>
      </c>
      <c r="D113" s="11"/>
      <c r="E113" s="11"/>
      <c r="F113" s="11"/>
      <c r="G113" s="11"/>
    </row>
    <row r="114" spans="1:7" ht="19.5" customHeight="1">
      <c r="A114" s="12"/>
      <c r="B114" s="107" t="str">
        <f>IF(A114="","",IF(ISERROR(VLOOKUP(A114,Kody!$A$2:$C$244,2,0)),"Nie ma takiego gatunku",VLOOKUP(A114,Kody!$A$2:$C$244,2,0)))</f>
        <v/>
      </c>
      <c r="C114" s="108" t="str">
        <f>IF(A114="","",IF(ISERROR(VLOOKUP(A114,Kody!$A$2:$C$244,3,0)),"Nie ma takiego gatunku",VLOOKUP(A114,Kody!$A$2:$C$244,3,0)))</f>
        <v/>
      </c>
      <c r="D114" s="11"/>
      <c r="E114" s="11"/>
      <c r="F114" s="11"/>
      <c r="G114" s="11"/>
    </row>
    <row r="115" spans="1:7" ht="21" customHeight="1">
      <c r="A115" s="12"/>
      <c r="B115" s="107" t="str">
        <f>IF(A115="","",IF(ISERROR(VLOOKUP(A115,Kody!$A$2:$C$244,2,0)),"Nie ma takiego gatunku",VLOOKUP(A115,Kody!$A$2:$C$244,2,0)))</f>
        <v/>
      </c>
      <c r="C115" s="108" t="str">
        <f>IF(A115="","",IF(ISERROR(VLOOKUP(A115,Kody!$A$2:$C$244,3,0)),"Nie ma takiego gatunku",VLOOKUP(A115,Kody!$A$2:$C$244,3,0)))</f>
        <v/>
      </c>
      <c r="D115" s="11"/>
      <c r="E115" s="11"/>
      <c r="F115" s="11"/>
      <c r="G115" s="11"/>
    </row>
    <row r="116" spans="1:7" ht="19.5" customHeight="1">
      <c r="A116" s="12"/>
      <c r="B116" s="107" t="str">
        <f>IF(A116="","",IF(ISERROR(VLOOKUP(A116,Kody!$A$2:$C$244,2,0)),"Nie ma takiego gatunku",VLOOKUP(A116,Kody!$A$2:$C$244,2,0)))</f>
        <v/>
      </c>
      <c r="C116" s="108" t="str">
        <f>IF(A116="","",IF(ISERROR(VLOOKUP(A116,Kody!$A$2:$C$244,3,0)),"Nie ma takiego gatunku",VLOOKUP(A116,Kody!$A$2:$C$244,3,0)))</f>
        <v/>
      </c>
      <c r="D116" s="11"/>
      <c r="E116" s="11"/>
      <c r="F116" s="11"/>
      <c r="G116" s="11"/>
    </row>
    <row r="117" spans="1:7" ht="19.5" customHeight="1">
      <c r="A117" s="12"/>
      <c r="B117" s="107" t="str">
        <f>IF(A117="","",IF(ISERROR(VLOOKUP(A117,Kody!$A$2:$C$244,2,0)),"Nie ma takiego gatunku",VLOOKUP(A117,Kody!$A$2:$C$244,2,0)))</f>
        <v/>
      </c>
      <c r="C117" s="108" t="str">
        <f>IF(A117="","",IF(ISERROR(VLOOKUP(A117,Kody!$A$2:$C$244,3,0)),"Nie ma takiego gatunku",VLOOKUP(A117,Kody!$A$2:$C$244,3,0)))</f>
        <v/>
      </c>
      <c r="D117" s="11"/>
      <c r="E117" s="11"/>
      <c r="F117" s="11"/>
      <c r="G117" s="11"/>
    </row>
    <row r="118" spans="1:7" ht="19.5" customHeight="1">
      <c r="A118" s="12"/>
      <c r="B118" s="107" t="str">
        <f>IF(A118="","",IF(ISERROR(VLOOKUP(A118,Kody!$A$2:$C$244,2,0)),"Nie ma takiego gatunku",VLOOKUP(A118,Kody!$A$2:$C$244,2,0)))</f>
        <v/>
      </c>
      <c r="C118" s="108" t="str">
        <f>IF(A118="","",IF(ISERROR(VLOOKUP(A118,Kody!$A$2:$C$244,3,0)),"Nie ma takiego gatunku",VLOOKUP(A118,Kody!$A$2:$C$244,3,0)))</f>
        <v/>
      </c>
      <c r="D118" s="11"/>
      <c r="E118" s="11"/>
      <c r="F118" s="11"/>
      <c r="G118" s="11"/>
    </row>
    <row r="119" spans="1:7" ht="19.5" customHeight="1">
      <c r="A119" s="12"/>
      <c r="B119" s="107" t="str">
        <f>IF(A119="","",IF(ISERROR(VLOOKUP(A119,Kody!$A$2:$C$244,2,0)),"Nie ma takiego gatunku",VLOOKUP(A119,Kody!$A$2:$C$244,2,0)))</f>
        <v/>
      </c>
      <c r="C119" s="108" t="str">
        <f>IF(A119="","",IF(ISERROR(VLOOKUP(A119,Kody!$A$2:$C$244,3,0)),"Nie ma takiego gatunku",VLOOKUP(A119,Kody!$A$2:$C$244,3,0)))</f>
        <v/>
      </c>
      <c r="D119" s="11"/>
      <c r="E119" s="11"/>
      <c r="F119" s="11"/>
      <c r="G119" s="11"/>
    </row>
    <row r="120" spans="1:7" ht="19.5" customHeight="1">
      <c r="A120" s="12"/>
      <c r="B120" s="107" t="str">
        <f>IF(A120="","",IF(ISERROR(VLOOKUP(A120,Kody!$A$2:$C$244,2,0)),"Nie ma takiego gatunku",VLOOKUP(A120,Kody!$A$2:$C$244,2,0)))</f>
        <v/>
      </c>
      <c r="C120" s="108" t="str">
        <f>IF(A120="","",IF(ISERROR(VLOOKUP(A120,Kody!$A$2:$C$244,3,0)),"Nie ma takiego gatunku",VLOOKUP(A120,Kody!$A$2:$C$244,3,0)))</f>
        <v/>
      </c>
      <c r="D120" s="11"/>
      <c r="E120" s="11"/>
      <c r="F120" s="11"/>
      <c r="G120" s="11"/>
    </row>
    <row r="121" spans="1:7" ht="19.5" customHeight="1">
      <c r="A121" s="12"/>
      <c r="B121" s="107" t="str">
        <f>IF(A121="","",IF(ISERROR(VLOOKUP(A121,Kody!$A$2:$C$244,2,0)),"Nie ma takiego gatunku",VLOOKUP(A121,Kody!$A$2:$C$244,2,0)))</f>
        <v/>
      </c>
      <c r="C121" s="108" t="str">
        <f>IF(A121="","",IF(ISERROR(VLOOKUP(A121,Kody!$A$2:$C$244,3,0)),"Nie ma takiego gatunku",VLOOKUP(A121,Kody!$A$2:$C$244,3,0)))</f>
        <v/>
      </c>
      <c r="D121" s="11"/>
      <c r="E121" s="11"/>
      <c r="F121" s="11"/>
      <c r="G121" s="11"/>
    </row>
    <row r="122" spans="1:7" ht="19.5" customHeight="1">
      <c r="A122" s="12"/>
      <c r="B122" s="107" t="str">
        <f>IF(A122="","",IF(ISERROR(VLOOKUP(A122,Kody!$A$2:$C$244,2,0)),"Nie ma takiego gatunku",VLOOKUP(A122,Kody!$A$2:$C$244,2,0)))</f>
        <v/>
      </c>
      <c r="C122" s="108" t="str">
        <f>IF(A122="","",IF(ISERROR(VLOOKUP(A122,Kody!$A$2:$C$244,3,0)),"Nie ma takiego gatunku",VLOOKUP(A122,Kody!$A$2:$C$244,3,0)))</f>
        <v/>
      </c>
      <c r="D122" s="11"/>
      <c r="E122" s="11"/>
      <c r="F122" s="11"/>
      <c r="G122" s="11"/>
    </row>
    <row r="123" spans="1:7" ht="19.5" customHeight="1">
      <c r="A123" s="12"/>
      <c r="B123" s="107" t="str">
        <f>IF(A123="","",IF(ISERROR(VLOOKUP(A123,Kody!$A$2:$C$244,2,0)),"Nie ma takiego gatunku",VLOOKUP(A123,Kody!$A$2:$C$244,2,0)))</f>
        <v/>
      </c>
      <c r="C123" s="108" t="str">
        <f>IF(A123="","",IF(ISERROR(VLOOKUP(A123,Kody!$A$2:$C$244,3,0)),"Nie ma takiego gatunku",VLOOKUP(A123,Kody!$A$2:$C$244,3,0)))</f>
        <v/>
      </c>
      <c r="D123" s="11"/>
      <c r="E123" s="11"/>
      <c r="F123" s="11"/>
      <c r="G123" s="11"/>
    </row>
    <row r="124" spans="1:7" ht="19.5" customHeight="1">
      <c r="A124" s="12"/>
      <c r="B124" s="107" t="str">
        <f>IF(A124="","",IF(ISERROR(VLOOKUP(A124,Kody!$A$2:$C$244,2,0)),"Nie ma takiego gatunku",VLOOKUP(A124,Kody!$A$2:$C$244,2,0)))</f>
        <v/>
      </c>
      <c r="C124" s="108" t="str">
        <f>IF(A124="","",IF(ISERROR(VLOOKUP(A124,Kody!$A$2:$C$244,3,0)),"Nie ma takiego gatunku",VLOOKUP(A124,Kody!$A$2:$C$244,3,0)))</f>
        <v/>
      </c>
      <c r="D124" s="11"/>
      <c r="E124" s="11"/>
      <c r="F124" s="11"/>
      <c r="G124" s="11"/>
    </row>
    <row r="125" spans="1:7" ht="19.5" customHeight="1">
      <c r="A125" s="12"/>
      <c r="B125" s="107" t="str">
        <f>IF(A125="","",IF(ISERROR(VLOOKUP(A125,Kody!$A$2:$C$244,2,0)),"Nie ma takiego gatunku",VLOOKUP(A125,Kody!$A$2:$C$244,2,0)))</f>
        <v/>
      </c>
      <c r="C125" s="108" t="str">
        <f>IF(A125="","",IF(ISERROR(VLOOKUP(A125,Kody!$A$2:$C$244,3,0)),"Nie ma takiego gatunku",VLOOKUP(A125,Kody!$A$2:$C$244,3,0)))</f>
        <v/>
      </c>
      <c r="D125" s="11"/>
      <c r="E125" s="11"/>
      <c r="F125" s="11"/>
      <c r="G125" s="11"/>
    </row>
    <row r="126" spans="1:7" ht="19.5" customHeight="1">
      <c r="A126" s="12"/>
      <c r="B126" s="107" t="str">
        <f>IF(A126="","",IF(ISERROR(VLOOKUP(A126,Kody!$A$2:$C$244,2,0)),"Nie ma takiego gatunku",VLOOKUP(A126,Kody!$A$2:$C$244,2,0)))</f>
        <v/>
      </c>
      <c r="C126" s="108" t="str">
        <f>IF(A126="","",IF(ISERROR(VLOOKUP(A126,Kody!$A$2:$C$244,3,0)),"Nie ma takiego gatunku",VLOOKUP(A126,Kody!$A$2:$C$244,3,0)))</f>
        <v/>
      </c>
      <c r="D126" s="11"/>
      <c r="E126" s="11"/>
      <c r="F126" s="11"/>
      <c r="G126" s="11"/>
    </row>
    <row r="127" spans="1:7" ht="19.5" customHeight="1">
      <c r="A127" s="12"/>
      <c r="B127" s="107" t="str">
        <f>IF(A127="","",IF(ISERROR(VLOOKUP(A127,Kody!$A$2:$C$244,2,0)),"Nie ma takiego gatunku",VLOOKUP(A127,Kody!$A$2:$C$244,2,0)))</f>
        <v/>
      </c>
      <c r="C127" s="108" t="str">
        <f>IF(A127="","",IF(ISERROR(VLOOKUP(A127,Kody!$A$2:$C$244,3,0)),"Nie ma takiego gatunku",VLOOKUP(A127,Kody!$A$2:$C$244,3,0)))</f>
        <v/>
      </c>
      <c r="D127" s="11"/>
      <c r="E127" s="11"/>
      <c r="F127" s="11"/>
      <c r="G127" s="11"/>
    </row>
    <row r="128" spans="1:7" ht="19.5" customHeight="1">
      <c r="A128" s="12"/>
      <c r="B128" s="107" t="str">
        <f>IF(A128="","",IF(ISERROR(VLOOKUP(A128,Kody!$A$2:$C$244,2,0)),"Nie ma takiego gatunku",VLOOKUP(A128,Kody!$A$2:$C$244,2,0)))</f>
        <v/>
      </c>
      <c r="C128" s="108" t="str">
        <f>IF(A128="","",IF(ISERROR(VLOOKUP(A128,Kody!$A$2:$C$244,3,0)),"Nie ma takiego gatunku",VLOOKUP(A128,Kody!$A$2:$C$244,3,0)))</f>
        <v/>
      </c>
      <c r="D128" s="11"/>
      <c r="E128" s="11"/>
      <c r="F128" s="11"/>
      <c r="G128" s="11"/>
    </row>
    <row r="129" spans="1:7" ht="19.5" customHeight="1">
      <c r="A129" s="12"/>
      <c r="B129" s="107" t="str">
        <f>IF(A129="","",IF(ISERROR(VLOOKUP(A129,Kody!$A$2:$C$244,2,0)),"Nie ma takiego gatunku",VLOOKUP(A129,Kody!$A$2:$C$244,2,0)))</f>
        <v/>
      </c>
      <c r="C129" s="108" t="str">
        <f>IF(A129="","",IF(ISERROR(VLOOKUP(A129,Kody!$A$2:$C$244,3,0)),"Nie ma takiego gatunku",VLOOKUP(A129,Kody!$A$2:$C$244,3,0)))</f>
        <v/>
      </c>
      <c r="D129" s="11"/>
      <c r="E129" s="11"/>
      <c r="F129" s="11"/>
      <c r="G129" s="11"/>
    </row>
    <row r="130" spans="1:7" ht="19.5" customHeight="1">
      <c r="A130" s="12"/>
      <c r="B130" s="107" t="str">
        <f>IF(A130="","",IF(ISERROR(VLOOKUP(A130,Kody!$A$2:$C$244,2,0)),"Nie ma takiego gatunku",VLOOKUP(A130,Kody!$A$2:$C$244,2,0)))</f>
        <v/>
      </c>
      <c r="C130" s="108" t="str">
        <f>IF(A130="","",IF(ISERROR(VLOOKUP(A130,Kody!$A$2:$C$244,3,0)),"Nie ma takiego gatunku",VLOOKUP(A130,Kody!$A$2:$C$244,3,0)))</f>
        <v/>
      </c>
      <c r="D130" s="11"/>
      <c r="E130" s="11"/>
      <c r="F130" s="11"/>
      <c r="G130" s="11"/>
    </row>
    <row r="131" spans="1:7" ht="19.5" customHeight="1">
      <c r="A131" s="12"/>
      <c r="B131" s="107" t="str">
        <f>IF(A131="","",IF(ISERROR(VLOOKUP(A131,Kody!$A$2:$C$244,2,0)),"Nie ma takiego gatunku",VLOOKUP(A131,Kody!$A$2:$C$244,2,0)))</f>
        <v/>
      </c>
      <c r="C131" s="108" t="str">
        <f>IF(A131="","",IF(ISERROR(VLOOKUP(A131,Kody!$A$2:$C$244,3,0)),"Nie ma takiego gatunku",VLOOKUP(A131,Kody!$A$2:$C$244,3,0)))</f>
        <v/>
      </c>
      <c r="D131" s="11"/>
      <c r="E131" s="11"/>
      <c r="F131" s="11"/>
      <c r="G131" s="11"/>
    </row>
    <row r="132" spans="1:7" ht="19.5" customHeight="1">
      <c r="A132" s="12"/>
      <c r="B132" s="107" t="str">
        <f>IF(A132="","",IF(ISERROR(VLOOKUP(A132,Kody!$A$2:$C$244,2,0)),"Nie ma takiego gatunku",VLOOKUP(A132,Kody!$A$2:$C$244,2,0)))</f>
        <v/>
      </c>
      <c r="C132" s="108" t="str">
        <f>IF(A132="","",IF(ISERROR(VLOOKUP(A132,Kody!$A$2:$C$244,3,0)),"Nie ma takiego gatunku",VLOOKUP(A132,Kody!$A$2:$C$244,3,0)))</f>
        <v/>
      </c>
      <c r="D132" s="11"/>
      <c r="E132" s="11"/>
      <c r="F132" s="11"/>
      <c r="G132" s="11"/>
    </row>
    <row r="133" spans="1:7" ht="19.5" customHeight="1">
      <c r="A133" s="12"/>
      <c r="B133" s="107" t="str">
        <f>IF(A133="","",IF(ISERROR(VLOOKUP(A133,Kody!$A$2:$C$244,2,0)),"Nie ma takiego gatunku",VLOOKUP(A133,Kody!$A$2:$C$244,2,0)))</f>
        <v/>
      </c>
      <c r="C133" s="108" t="str">
        <f>IF(A133="","",IF(ISERROR(VLOOKUP(A133,Kody!$A$2:$C$244,3,0)),"Nie ma takiego gatunku",VLOOKUP(A133,Kody!$A$2:$C$244,3,0)))</f>
        <v/>
      </c>
      <c r="D133" s="11"/>
      <c r="E133" s="11"/>
      <c r="F133" s="11"/>
      <c r="G133" s="11"/>
    </row>
    <row r="134" spans="1:7" ht="19.5" customHeight="1">
      <c r="A134" s="12"/>
      <c r="B134" s="107" t="str">
        <f>IF(A134="","",IF(ISERROR(VLOOKUP(A134,Kody!$A$2:$C$244,2,0)),"Nie ma takiego gatunku",VLOOKUP(A134,Kody!$A$2:$C$244,2,0)))</f>
        <v/>
      </c>
      <c r="C134" s="108" t="str">
        <f>IF(A134="","",IF(ISERROR(VLOOKUP(A134,Kody!$A$2:$C$244,3,0)),"Nie ma takiego gatunku",VLOOKUP(A134,Kody!$A$2:$C$244,3,0)))</f>
        <v/>
      </c>
      <c r="D134" s="11"/>
      <c r="E134" s="11"/>
      <c r="F134" s="11"/>
      <c r="G134" s="11"/>
    </row>
    <row r="135" spans="1:7" ht="19.5" customHeight="1">
      <c r="A135" s="12"/>
      <c r="B135" s="107" t="str">
        <f>IF(A135="","",IF(ISERROR(VLOOKUP(A135,Kody!$A$2:$C$244,2,0)),"Nie ma takiego gatunku",VLOOKUP(A135,Kody!$A$2:$C$244,2,0)))</f>
        <v/>
      </c>
      <c r="C135" s="108" t="str">
        <f>IF(A135="","",IF(ISERROR(VLOOKUP(A135,Kody!$A$2:$C$244,3,0)),"Nie ma takiego gatunku",VLOOKUP(A135,Kody!$A$2:$C$244,3,0)))</f>
        <v/>
      </c>
      <c r="D135" s="11"/>
      <c r="E135" s="11"/>
      <c r="F135" s="11"/>
      <c r="G135" s="11"/>
    </row>
    <row r="136" spans="1:7" ht="19.5" customHeight="1">
      <c r="A136" s="12"/>
      <c r="B136" s="107" t="str">
        <f>IF(A136="","",IF(ISERROR(VLOOKUP(A136,Kody!$A$2:$C$244,2,0)),"Nie ma takiego gatunku",VLOOKUP(A136,Kody!$A$2:$C$244,2,0)))</f>
        <v/>
      </c>
      <c r="C136" s="108" t="str">
        <f>IF(A136="","",IF(ISERROR(VLOOKUP(A136,Kody!$A$2:$C$244,3,0)),"Nie ma takiego gatunku",VLOOKUP(A136,Kody!$A$2:$C$244,3,0)))</f>
        <v/>
      </c>
      <c r="D136" s="11"/>
      <c r="E136" s="11"/>
      <c r="F136" s="11"/>
      <c r="G136" s="11"/>
    </row>
    <row r="137" spans="1:7" ht="19.5" customHeight="1">
      <c r="A137" s="12"/>
      <c r="B137" s="107" t="str">
        <f>IF(A137="","",IF(ISERROR(VLOOKUP(A137,Kody!$A$2:$C$244,2,0)),"Nie ma takiego gatunku",VLOOKUP(A137,Kody!$A$2:$C$244,2,0)))</f>
        <v/>
      </c>
      <c r="C137" s="108" t="str">
        <f>IF(A137="","",IF(ISERROR(VLOOKUP(A137,Kody!$A$2:$C$244,3,0)),"Nie ma takiego gatunku",VLOOKUP(A137,Kody!$A$2:$C$244,3,0)))</f>
        <v/>
      </c>
      <c r="D137" s="11"/>
      <c r="E137" s="11"/>
      <c r="F137" s="11"/>
      <c r="G137" s="11"/>
    </row>
    <row r="138" spans="1:7" ht="19.5" customHeight="1">
      <c r="A138" s="12"/>
      <c r="B138" s="107" t="str">
        <f>IF(A138="","",IF(ISERROR(VLOOKUP(A138,Kody!$A$2:$C$244,2,0)),"Nie ma takiego gatunku",VLOOKUP(A138,Kody!$A$2:$C$244,2,0)))</f>
        <v/>
      </c>
      <c r="C138" s="108" t="str">
        <f>IF(A138="","",IF(ISERROR(VLOOKUP(A138,Kody!$A$2:$C$244,3,0)),"Nie ma takiego gatunku",VLOOKUP(A138,Kody!$A$2:$C$244,3,0)))</f>
        <v/>
      </c>
      <c r="D138" s="11"/>
      <c r="E138" s="11"/>
      <c r="F138" s="11"/>
      <c r="G138" s="11"/>
    </row>
    <row r="139" spans="1:7" ht="19.5" customHeight="1">
      <c r="A139" s="12"/>
      <c r="B139" s="107" t="str">
        <f>IF(A139="","",IF(ISERROR(VLOOKUP(A139,Kody!$A$2:$C$244,2,0)),"Nie ma takiego gatunku",VLOOKUP(A139,Kody!$A$2:$C$244,2,0)))</f>
        <v/>
      </c>
      <c r="C139" s="108" t="str">
        <f>IF(A139="","",IF(ISERROR(VLOOKUP(A139,Kody!$A$2:$C$244,3,0)),"Nie ma takiego gatunku",VLOOKUP(A139,Kody!$A$2:$C$244,3,0)))</f>
        <v/>
      </c>
      <c r="D139" s="11"/>
      <c r="E139" s="11"/>
      <c r="F139" s="11"/>
      <c r="G139" s="11"/>
    </row>
    <row r="140" spans="1:7" ht="19.5" customHeight="1">
      <c r="A140" s="12"/>
      <c r="B140" s="107" t="str">
        <f>IF(A140="","",IF(ISERROR(VLOOKUP(A140,Kody!$A$2:$C$244,2,0)),"Nie ma takiego gatunku",VLOOKUP(A140,Kody!$A$2:$C$244,2,0)))</f>
        <v/>
      </c>
      <c r="C140" s="108" t="str">
        <f>IF(A140="","",IF(ISERROR(VLOOKUP(A140,Kody!$A$2:$C$244,3,0)),"Nie ma takiego gatunku",VLOOKUP(A140,Kody!$A$2:$C$244,3,0)))</f>
        <v/>
      </c>
      <c r="D140" s="11"/>
      <c r="E140" s="11"/>
      <c r="F140" s="11"/>
      <c r="G140" s="11"/>
    </row>
    <row r="141" spans="1:7" ht="19.5" customHeight="1">
      <c r="A141" s="12"/>
      <c r="B141" s="107" t="str">
        <f>IF(A141="","",IF(ISERROR(VLOOKUP(A141,Kody!$A$2:$C$244,2,0)),"Nie ma takiego gatunku",VLOOKUP(A141,Kody!$A$2:$C$244,2,0)))</f>
        <v/>
      </c>
      <c r="C141" s="108" t="str">
        <f>IF(A141="","",IF(ISERROR(VLOOKUP(A141,Kody!$A$2:$C$244,3,0)),"Nie ma takiego gatunku",VLOOKUP(A141,Kody!$A$2:$C$244,3,0)))</f>
        <v/>
      </c>
      <c r="D141" s="11"/>
      <c r="E141" s="11"/>
      <c r="F141" s="11"/>
      <c r="G141" s="11"/>
    </row>
    <row r="142" spans="1:7" ht="19.5" customHeight="1">
      <c r="A142" s="12"/>
      <c r="B142" s="107" t="str">
        <f>IF(A142="","",IF(ISERROR(VLOOKUP(A142,Kody!$A$2:$C$244,2,0)),"Nie ma takiego gatunku",VLOOKUP(A142,Kody!$A$2:$C$244,2,0)))</f>
        <v/>
      </c>
      <c r="C142" s="108" t="str">
        <f>IF(A142="","",IF(ISERROR(VLOOKUP(A142,Kody!$A$2:$C$244,3,0)),"Nie ma takiego gatunku",VLOOKUP(A142,Kody!$A$2:$C$244,3,0)))</f>
        <v/>
      </c>
      <c r="D142" s="11"/>
      <c r="E142" s="11"/>
      <c r="F142" s="11"/>
      <c r="G142" s="11"/>
    </row>
    <row r="143" spans="1:7" ht="19.5" customHeight="1">
      <c r="A143" s="12"/>
      <c r="B143" s="107" t="str">
        <f>IF(A143="","",IF(ISERROR(VLOOKUP(A143,Kody!$A$2:$C$244,2,0)),"Nie ma takiego gatunku",VLOOKUP(A143,Kody!$A$2:$C$244,2,0)))</f>
        <v/>
      </c>
      <c r="C143" s="108" t="str">
        <f>IF(A143="","",IF(ISERROR(VLOOKUP(A143,Kody!$A$2:$C$244,3,0)),"Nie ma takiego gatunku",VLOOKUP(A143,Kody!$A$2:$C$244,3,0)))</f>
        <v/>
      </c>
      <c r="D143" s="11"/>
      <c r="E143" s="11"/>
      <c r="F143" s="11"/>
      <c r="G143" s="11"/>
    </row>
    <row r="144" spans="1:7" ht="19.5" customHeight="1">
      <c r="A144" s="12"/>
      <c r="B144" s="107" t="str">
        <f>IF(A144="","",IF(ISERROR(VLOOKUP(A144,Kody!$A$2:$C$244,2,0)),"Nie ma takiego gatunku",VLOOKUP(A144,Kody!$A$2:$C$244,2,0)))</f>
        <v/>
      </c>
      <c r="C144" s="108" t="str">
        <f>IF(A144="","",IF(ISERROR(VLOOKUP(A144,Kody!$A$2:$C$244,3,0)),"Nie ma takiego gatunku",VLOOKUP(A144,Kody!$A$2:$C$244,3,0)))</f>
        <v/>
      </c>
      <c r="D144" s="11"/>
      <c r="E144" s="11"/>
      <c r="F144" s="11"/>
      <c r="G144" s="11"/>
    </row>
    <row r="145" spans="1:7" ht="19.5" customHeight="1">
      <c r="A145" s="12"/>
      <c r="B145" s="107" t="str">
        <f>IF(A145="","",IF(ISERROR(VLOOKUP(A145,Kody!$A$2:$C$244,2,0)),"Nie ma takiego gatunku",VLOOKUP(A145,Kody!$A$2:$C$244,2,0)))</f>
        <v/>
      </c>
      <c r="C145" s="108" t="str">
        <f>IF(A145="","",IF(ISERROR(VLOOKUP(A145,Kody!$A$2:$C$244,3,0)),"Nie ma takiego gatunku",VLOOKUP(A145,Kody!$A$2:$C$244,3,0)))</f>
        <v/>
      </c>
      <c r="D145" s="11"/>
      <c r="E145" s="11"/>
      <c r="F145" s="11"/>
      <c r="G145" s="11"/>
    </row>
    <row r="146" spans="1:7" ht="19.5" customHeight="1">
      <c r="A146" s="12"/>
      <c r="B146" s="107" t="str">
        <f>IF(A146="","",IF(ISERROR(VLOOKUP(A146,Kody!$A$2:$C$244,2,0)),"Nie ma takiego gatunku",VLOOKUP(A146,Kody!$A$2:$C$244,2,0)))</f>
        <v/>
      </c>
      <c r="C146" s="108" t="str">
        <f>IF(A146="","",IF(ISERROR(VLOOKUP(A146,Kody!$A$2:$C$244,3,0)),"Nie ma takiego gatunku",VLOOKUP(A146,Kody!$A$2:$C$244,3,0)))</f>
        <v/>
      </c>
      <c r="D146" s="11"/>
      <c r="E146" s="11"/>
      <c r="F146" s="11"/>
      <c r="G146" s="11"/>
    </row>
    <row r="147" spans="1:7" ht="19.5" customHeight="1">
      <c r="A147" s="12"/>
      <c r="B147" s="107" t="str">
        <f>IF(A147="","",IF(ISERROR(VLOOKUP(A147,Kody!$A$2:$C$244,2,0)),"Nie ma takiego gatunku",VLOOKUP(A147,Kody!$A$2:$C$244,2,0)))</f>
        <v/>
      </c>
      <c r="C147" s="108" t="str">
        <f>IF(A147="","",IF(ISERROR(VLOOKUP(A147,Kody!$A$2:$C$244,3,0)),"Nie ma takiego gatunku",VLOOKUP(A147,Kody!$A$2:$C$244,3,0)))</f>
        <v/>
      </c>
      <c r="D147" s="11"/>
      <c r="E147" s="11"/>
      <c r="F147" s="11"/>
      <c r="G147" s="11"/>
    </row>
    <row r="148" spans="1:7" ht="19.5" customHeight="1">
      <c r="A148" s="12"/>
      <c r="B148" s="107" t="str">
        <f>IF(A148="","",IF(ISERROR(VLOOKUP(A148,Kody!$A$2:$C$244,2,0)),"Nie ma takiego gatunku",VLOOKUP(A148,Kody!$A$2:$C$244,2,0)))</f>
        <v/>
      </c>
      <c r="C148" s="108" t="str">
        <f>IF(A148="","",IF(ISERROR(VLOOKUP(A148,Kody!$A$2:$C$244,3,0)),"Nie ma takiego gatunku",VLOOKUP(A148,Kody!$A$2:$C$244,3,0)))</f>
        <v/>
      </c>
      <c r="D148" s="11"/>
      <c r="E148" s="11"/>
      <c r="F148" s="11"/>
      <c r="G148" s="11"/>
    </row>
    <row r="149" spans="1:7" ht="19.5" customHeight="1">
      <c r="A149" s="12"/>
      <c r="B149" s="107" t="str">
        <f>IF(A149="","",IF(ISERROR(VLOOKUP(A149,Kody!$A$2:$C$244,2,0)),"Nie ma takiego gatunku",VLOOKUP(A149,Kody!$A$2:$C$244,2,0)))</f>
        <v/>
      </c>
      <c r="C149" s="108" t="str">
        <f>IF(A149="","",IF(ISERROR(VLOOKUP(A149,Kody!$A$2:$C$244,3,0)),"Nie ma takiego gatunku",VLOOKUP(A149,Kody!$A$2:$C$244,3,0)))</f>
        <v/>
      </c>
      <c r="D149" s="11"/>
      <c r="E149" s="11"/>
      <c r="F149" s="11"/>
      <c r="G149" s="11"/>
    </row>
    <row r="150" spans="1:7" ht="19.5" customHeight="1">
      <c r="A150" s="12"/>
      <c r="B150" s="107" t="str">
        <f>IF(A150="","",IF(ISERROR(VLOOKUP(A150,Kody!$A$2:$C$244,2,0)),"Nie ma takiego gatunku",VLOOKUP(A150,Kody!$A$2:$C$244,2,0)))</f>
        <v/>
      </c>
      <c r="C150" s="108" t="str">
        <f>IF(A150="","",IF(ISERROR(VLOOKUP(A150,Kody!$A$2:$C$244,3,0)),"Nie ma takiego gatunku",VLOOKUP(A150,Kody!$A$2:$C$244,3,0)))</f>
        <v/>
      </c>
      <c r="D150" s="11"/>
      <c r="E150" s="11"/>
      <c r="F150" s="11"/>
      <c r="G150" s="11"/>
    </row>
    <row r="151" spans="1:7" ht="19.5" customHeight="1">
      <c r="A151" s="12"/>
      <c r="B151" s="107" t="str">
        <f>IF(A151="","",IF(ISERROR(VLOOKUP(A151,Kody!$A$2:$C$244,2,0)),"Nie ma takiego gatunku",VLOOKUP(A151,Kody!$A$2:$C$244,2,0)))</f>
        <v/>
      </c>
      <c r="C151" s="108" t="str">
        <f>IF(A151="","",IF(ISERROR(VLOOKUP(A151,Kody!$A$2:$C$244,3,0)),"Nie ma takiego gatunku",VLOOKUP(A151,Kody!$A$2:$C$244,3,0)))</f>
        <v/>
      </c>
      <c r="D151" s="11"/>
      <c r="E151" s="11"/>
      <c r="F151" s="11"/>
      <c r="G151" s="11"/>
    </row>
    <row r="152" spans="1:7" ht="19.5" customHeight="1">
      <c r="A152" s="12"/>
      <c r="B152" s="107" t="str">
        <f>IF(A152="","",IF(ISERROR(VLOOKUP(A152,Kody!$A$2:$C$244,2,0)),"Nie ma takiego gatunku",VLOOKUP(A152,Kody!$A$2:$C$244,2,0)))</f>
        <v/>
      </c>
      <c r="C152" s="108" t="str">
        <f>IF(A152="","",IF(ISERROR(VLOOKUP(A152,Kody!$A$2:$C$244,3,0)),"Nie ma takiego gatunku",VLOOKUP(A152,Kody!$A$2:$C$244,3,0)))</f>
        <v/>
      </c>
      <c r="D152" s="11"/>
      <c r="E152" s="11"/>
      <c r="F152" s="11"/>
      <c r="G152" s="11"/>
    </row>
    <row r="153" spans="1:7" ht="19.5" customHeight="1">
      <c r="A153" s="12"/>
      <c r="B153" s="107" t="str">
        <f>IF(A153="","",IF(ISERROR(VLOOKUP(A153,Kody!$A$2:$C$244,2,0)),"Nie ma takiego gatunku",VLOOKUP(A153,Kody!$A$2:$C$244,2,0)))</f>
        <v/>
      </c>
      <c r="C153" s="108" t="str">
        <f>IF(A153="","",IF(ISERROR(VLOOKUP(A153,Kody!$A$2:$C$244,3,0)),"Nie ma takiego gatunku",VLOOKUP(A153,Kody!$A$2:$C$244,3,0)))</f>
        <v/>
      </c>
      <c r="D153" s="11"/>
      <c r="E153" s="11"/>
      <c r="F153" s="11"/>
      <c r="G153" s="11"/>
    </row>
    <row r="154" spans="1:7" ht="19.5" customHeight="1">
      <c r="A154" s="12"/>
      <c r="B154" s="107" t="str">
        <f>IF(A154="","",IF(ISERROR(VLOOKUP(A154,Kody!$A$2:$C$244,2,0)),"Nie ma takiego gatunku",VLOOKUP(A154,Kody!$A$2:$C$244,2,0)))</f>
        <v/>
      </c>
      <c r="C154" s="108" t="str">
        <f>IF(A154="","",IF(ISERROR(VLOOKUP(A154,Kody!$A$2:$C$244,3,0)),"Nie ma takiego gatunku",VLOOKUP(A154,Kody!$A$2:$C$244,3,0)))</f>
        <v/>
      </c>
      <c r="D154" s="11"/>
      <c r="E154" s="11"/>
      <c r="F154" s="11"/>
      <c r="G154" s="11"/>
    </row>
    <row r="155" spans="1:7" ht="19.5" customHeight="1">
      <c r="A155" s="12"/>
      <c r="B155" s="107" t="str">
        <f>IF(A155="","",IF(ISERROR(VLOOKUP(A155,Kody!$A$2:$C$244,2,0)),"Nie ma takiego gatunku",VLOOKUP(A155,Kody!$A$2:$C$244,2,0)))</f>
        <v/>
      </c>
      <c r="C155" s="108" t="str">
        <f>IF(A155="","",IF(ISERROR(VLOOKUP(A155,Kody!$A$2:$C$244,3,0)),"Nie ma takiego gatunku",VLOOKUP(A155,Kody!$A$2:$C$244,3,0)))</f>
        <v/>
      </c>
      <c r="D155" s="11"/>
      <c r="E155" s="11"/>
      <c r="F155" s="11"/>
      <c r="G155" s="11"/>
    </row>
    <row r="156" spans="1:7" ht="19.5" customHeight="1">
      <c r="A156" s="12"/>
      <c r="B156" s="107" t="str">
        <f>IF(A156="","",IF(ISERROR(VLOOKUP(A156,Kody!$A$2:$C$244,2,0)),"Nie ma takiego gatunku",VLOOKUP(A156,Kody!$A$2:$C$244,2,0)))</f>
        <v/>
      </c>
      <c r="C156" s="108" t="str">
        <f>IF(A156="","",IF(ISERROR(VLOOKUP(A156,Kody!$A$2:$C$244,3,0)),"Nie ma takiego gatunku",VLOOKUP(A156,Kody!$A$2:$C$244,3,0)))</f>
        <v/>
      </c>
      <c r="D156" s="11"/>
      <c r="E156" s="11"/>
      <c r="F156" s="11"/>
      <c r="G156" s="11"/>
    </row>
    <row r="157" spans="1:7" ht="19.5" customHeight="1">
      <c r="A157" s="12"/>
      <c r="B157" s="107" t="str">
        <f>IF(A157="","",IF(ISERROR(VLOOKUP(A157,Kody!$A$2:$C$244,2,0)),"Nie ma takiego gatunku",VLOOKUP(A157,Kody!$A$2:$C$244,2,0)))</f>
        <v/>
      </c>
      <c r="C157" s="108" t="str">
        <f>IF(A157="","",IF(ISERROR(VLOOKUP(A157,Kody!$A$2:$C$244,3,0)),"Nie ma takiego gatunku",VLOOKUP(A157,Kody!$A$2:$C$244,3,0)))</f>
        <v/>
      </c>
      <c r="D157" s="11"/>
      <c r="E157" s="11"/>
      <c r="F157" s="11"/>
      <c r="G157" s="11"/>
    </row>
    <row r="158" spans="1:7" ht="19.5" customHeight="1">
      <c r="A158" s="12"/>
      <c r="B158" s="107" t="str">
        <f>IF(A158="","",IF(ISERROR(VLOOKUP(A158,Kody!$A$2:$C$244,2,0)),"Nie ma takiego gatunku",VLOOKUP(A158,Kody!$A$2:$C$244,2,0)))</f>
        <v/>
      </c>
      <c r="C158" s="108" t="str">
        <f>IF(A158="","",IF(ISERROR(VLOOKUP(A158,Kody!$A$2:$C$244,3,0)),"Nie ma takiego gatunku",VLOOKUP(A158,Kody!$A$2:$C$244,3,0)))</f>
        <v/>
      </c>
      <c r="D158" s="11"/>
      <c r="E158" s="11"/>
      <c r="F158" s="11"/>
      <c r="G158" s="11"/>
    </row>
    <row r="159" spans="1:7" ht="19.5" customHeight="1">
      <c r="A159" s="12"/>
      <c r="B159" s="107" t="str">
        <f>IF(A159="","",IF(ISERROR(VLOOKUP(A159,Kody!$A$2:$C$244,2,0)),"Nie ma takiego gatunku",VLOOKUP(A159,Kody!$A$2:$C$244,2,0)))</f>
        <v/>
      </c>
      <c r="C159" s="108" t="str">
        <f>IF(A159="","",IF(ISERROR(VLOOKUP(A159,Kody!$A$2:$C$244,3,0)),"Nie ma takiego gatunku",VLOOKUP(A159,Kody!$A$2:$C$244,3,0)))</f>
        <v/>
      </c>
      <c r="D159" s="11"/>
      <c r="E159" s="11"/>
      <c r="F159" s="11"/>
      <c r="G159" s="11"/>
    </row>
    <row r="160" spans="1:7" ht="19.5" customHeight="1">
      <c r="A160" s="12"/>
      <c r="B160" s="107" t="str">
        <f>IF(A160="","",IF(ISERROR(VLOOKUP(A160,Kody!$A$2:$C$244,2,0)),"Nie ma takiego gatunku",VLOOKUP(A160,Kody!$A$2:$C$244,2,0)))</f>
        <v/>
      </c>
      <c r="C160" s="108" t="str">
        <f>IF(A160="","",IF(ISERROR(VLOOKUP(A160,Kody!$A$2:$C$244,3,0)),"Nie ma takiego gatunku",VLOOKUP(A160,Kody!$A$2:$C$244,3,0)))</f>
        <v/>
      </c>
      <c r="D160" s="11"/>
      <c r="E160" s="11"/>
      <c r="F160" s="11"/>
      <c r="G160" s="11"/>
    </row>
    <row r="161" spans="1:7" ht="19.5" customHeight="1">
      <c r="A161" s="12"/>
      <c r="B161" s="107" t="str">
        <f>IF(A161="","",IF(ISERROR(VLOOKUP(A161,Kody!$A$2:$C$244,2,0)),"Nie ma takiego gatunku",VLOOKUP(A161,Kody!$A$2:$C$244,2,0)))</f>
        <v/>
      </c>
      <c r="C161" s="108" t="str">
        <f>IF(A161="","",IF(ISERROR(VLOOKUP(A161,Kody!$A$2:$C$244,3,0)),"Nie ma takiego gatunku",VLOOKUP(A161,Kody!$A$2:$C$244,3,0)))</f>
        <v/>
      </c>
      <c r="D161" s="11"/>
      <c r="E161" s="11"/>
      <c r="F161" s="11"/>
      <c r="G161" s="11"/>
    </row>
    <row r="162" spans="1:7" ht="19.5" customHeight="1">
      <c r="A162" s="12"/>
      <c r="B162" s="107" t="str">
        <f>IF(A162="","",IF(ISERROR(VLOOKUP(A162,Kody!$A$2:$C$244,2,0)),"Nie ma takiego gatunku",VLOOKUP(A162,Kody!$A$2:$C$244,2,0)))</f>
        <v/>
      </c>
      <c r="C162" s="108" t="str">
        <f>IF(A162="","",IF(ISERROR(VLOOKUP(A162,Kody!$A$2:$C$244,3,0)),"Nie ma takiego gatunku",VLOOKUP(A162,Kody!$A$2:$C$244,3,0)))</f>
        <v/>
      </c>
      <c r="D162" s="11"/>
      <c r="E162" s="11"/>
      <c r="F162" s="11"/>
      <c r="G162" s="11"/>
    </row>
    <row r="163" spans="1:7" ht="19.5" customHeight="1">
      <c r="A163" s="12"/>
      <c r="B163" s="107" t="str">
        <f>IF(A163="","",IF(ISERROR(VLOOKUP(A163,Kody!$A$2:$C$244,2,0)),"Nie ma takiego gatunku",VLOOKUP(A163,Kody!$A$2:$C$244,2,0)))</f>
        <v/>
      </c>
      <c r="C163" s="108" t="str">
        <f>IF(A163="","",IF(ISERROR(VLOOKUP(A163,Kody!$A$2:$C$244,3,0)),"Nie ma takiego gatunku",VLOOKUP(A163,Kody!$A$2:$C$244,3,0)))</f>
        <v/>
      </c>
      <c r="D163" s="11"/>
      <c r="E163" s="11"/>
      <c r="F163" s="11"/>
      <c r="G163" s="11"/>
    </row>
    <row r="164" spans="1:7" ht="19.5" customHeight="1">
      <c r="A164" s="12"/>
      <c r="B164" s="107" t="str">
        <f>IF(A164="","",IF(ISERROR(VLOOKUP(A164,Kody!$A$2:$C$244,2,0)),"Nie ma takiego gatunku",VLOOKUP(A164,Kody!$A$2:$C$244,2,0)))</f>
        <v/>
      </c>
      <c r="C164" s="108" t="str">
        <f>IF(A164="","",IF(ISERROR(VLOOKUP(A164,Kody!$A$2:$C$244,3,0)),"Nie ma takiego gatunku",VLOOKUP(A164,Kody!$A$2:$C$244,3,0)))</f>
        <v/>
      </c>
      <c r="D164" s="11"/>
      <c r="E164" s="11"/>
      <c r="F164" s="11"/>
      <c r="G164" s="11"/>
    </row>
    <row r="165" spans="1:7" ht="19.5" customHeight="1">
      <c r="A165" s="12"/>
      <c r="B165" s="107" t="str">
        <f>IF(A165="","",IF(ISERROR(VLOOKUP(A165,Kody!$A$2:$C$244,2,0)),"Nie ma takiego gatunku",VLOOKUP(A165,Kody!$A$2:$C$244,2,0)))</f>
        <v/>
      </c>
      <c r="C165" s="108" t="str">
        <f>IF(A165="","",IF(ISERROR(VLOOKUP(A165,Kody!$A$2:$C$244,3,0)),"Nie ma takiego gatunku",VLOOKUP(A165,Kody!$A$2:$C$244,3,0)))</f>
        <v/>
      </c>
      <c r="D165" s="11"/>
      <c r="E165" s="11"/>
      <c r="F165" s="11"/>
      <c r="G165" s="11"/>
    </row>
    <row r="166" spans="1:7" ht="19.5" customHeight="1">
      <c r="A166" s="12"/>
      <c r="B166" s="107" t="str">
        <f>IF(A166="","",IF(ISERROR(VLOOKUP(A166,Kody!$A$2:$C$244,2,0)),"Nie ma takiego gatunku",VLOOKUP(A166,Kody!$A$2:$C$244,2,0)))</f>
        <v/>
      </c>
      <c r="C166" s="108" t="str">
        <f>IF(A166="","",IF(ISERROR(VLOOKUP(A166,Kody!$A$2:$C$244,3,0)),"Nie ma takiego gatunku",VLOOKUP(A166,Kody!$A$2:$C$244,3,0)))</f>
        <v/>
      </c>
      <c r="D166" s="11"/>
      <c r="E166" s="11"/>
      <c r="F166" s="11"/>
      <c r="G166" s="11"/>
    </row>
    <row r="167" spans="1:7" ht="19.5" customHeight="1">
      <c r="A167" s="12"/>
      <c r="B167" s="107" t="str">
        <f>IF(A167="","",IF(ISERROR(VLOOKUP(A167,Kody!$A$2:$C$244,2,0)),"Nie ma takiego gatunku",VLOOKUP(A167,Kody!$A$2:$C$244,2,0)))</f>
        <v/>
      </c>
      <c r="C167" s="108" t="str">
        <f>IF(A167="","",IF(ISERROR(VLOOKUP(A167,Kody!$A$2:$C$244,3,0)),"Nie ma takiego gatunku",VLOOKUP(A167,Kody!$A$2:$C$244,3,0)))</f>
        <v/>
      </c>
      <c r="D167" s="11"/>
      <c r="E167" s="11"/>
      <c r="F167" s="11"/>
      <c r="G167" s="11"/>
    </row>
    <row r="168" spans="1:7" ht="19.5" customHeight="1">
      <c r="A168" s="12"/>
      <c r="B168" s="107" t="str">
        <f>IF(A168="","",IF(ISERROR(VLOOKUP(A168,Kody!$A$2:$C$244,2,0)),"Nie ma takiego gatunku",VLOOKUP(A168,Kody!$A$2:$C$244,2,0)))</f>
        <v/>
      </c>
      <c r="C168" s="108" t="str">
        <f>IF(A168="","",IF(ISERROR(VLOOKUP(A168,Kody!$A$2:$C$244,3,0)),"Nie ma takiego gatunku",VLOOKUP(A168,Kody!$A$2:$C$244,3,0)))</f>
        <v/>
      </c>
      <c r="D168" s="11"/>
      <c r="E168" s="11"/>
      <c r="F168" s="11"/>
      <c r="G168" s="11"/>
    </row>
    <row r="169" spans="1:7" ht="19.5" customHeight="1">
      <c r="A169" s="12"/>
      <c r="B169" s="107" t="str">
        <f>IF(A169="","",IF(ISERROR(VLOOKUP(A169,Kody!$A$2:$C$244,2,0)),"Nie ma takiego gatunku",VLOOKUP(A169,Kody!$A$2:$C$244,2,0)))</f>
        <v/>
      </c>
      <c r="C169" s="108" t="str">
        <f>IF(A169="","",IF(ISERROR(VLOOKUP(A169,Kody!$A$2:$C$244,3,0)),"Nie ma takiego gatunku",VLOOKUP(A169,Kody!$A$2:$C$244,3,0)))</f>
        <v/>
      </c>
      <c r="D169" s="11"/>
      <c r="E169" s="11"/>
      <c r="F169" s="11"/>
      <c r="G169" s="11"/>
    </row>
    <row r="170" spans="1:7" ht="19.5" customHeight="1">
      <c r="A170" s="12"/>
      <c r="B170" s="107" t="str">
        <f>IF(A170="","",IF(ISERROR(VLOOKUP(A170,Kody!$A$2:$C$244,2,0)),"Nie ma takiego gatunku",VLOOKUP(A170,Kody!$A$2:$C$244,2,0)))</f>
        <v/>
      </c>
      <c r="C170" s="108" t="str">
        <f>IF(A170="","",IF(ISERROR(VLOOKUP(A170,Kody!$A$2:$C$244,3,0)),"Nie ma takiego gatunku",VLOOKUP(A170,Kody!$A$2:$C$244,3,0)))</f>
        <v/>
      </c>
      <c r="D170" s="11"/>
      <c r="E170" s="11"/>
      <c r="F170" s="11"/>
      <c r="G170" s="11"/>
    </row>
    <row r="171" spans="1:7" ht="19.5" customHeight="1">
      <c r="A171" s="12"/>
      <c r="B171" s="107" t="str">
        <f>IF(A171="","",IF(ISERROR(VLOOKUP(A171,Kody!$A$2:$C$244,2,0)),"Nie ma takiego gatunku",VLOOKUP(A171,Kody!$A$2:$C$244,2,0)))</f>
        <v/>
      </c>
      <c r="C171" s="108" t="str">
        <f>IF(A171="","",IF(ISERROR(VLOOKUP(A171,Kody!$A$2:$C$244,3,0)),"Nie ma takiego gatunku",VLOOKUP(A171,Kody!$A$2:$C$244,3,0)))</f>
        <v/>
      </c>
      <c r="D171" s="11"/>
      <c r="E171" s="11"/>
      <c r="F171" s="11"/>
      <c r="G171" s="11"/>
    </row>
    <row r="172" spans="1:7" ht="19.5" customHeight="1">
      <c r="A172" s="12"/>
      <c r="B172" s="107" t="str">
        <f>IF(A172="","",IF(ISERROR(VLOOKUP(A172,Kody!$A$2:$C$244,2,0)),"Nie ma takiego gatunku",VLOOKUP(A172,Kody!$A$2:$C$244,2,0)))</f>
        <v/>
      </c>
      <c r="C172" s="108" t="str">
        <f>IF(A172="","",IF(ISERROR(VLOOKUP(A172,Kody!$A$2:$C$244,3,0)),"Nie ma takiego gatunku",VLOOKUP(A172,Kody!$A$2:$C$244,3,0)))</f>
        <v/>
      </c>
      <c r="D172" s="11"/>
      <c r="E172" s="11"/>
      <c r="F172" s="11"/>
      <c r="G172" s="11"/>
    </row>
    <row r="173" spans="1:7" ht="19.5" customHeight="1">
      <c r="A173" s="12"/>
      <c r="B173" s="107" t="str">
        <f>IF(A173="","",IF(ISERROR(VLOOKUP(A173,Kody!$A$2:$C$244,2,0)),"Nie ma takiego gatunku",VLOOKUP(A173,Kody!$A$2:$C$244,2,0)))</f>
        <v/>
      </c>
      <c r="C173" s="108" t="str">
        <f>IF(A173="","",IF(ISERROR(VLOOKUP(A173,Kody!$A$2:$C$244,3,0)),"Nie ma takiego gatunku",VLOOKUP(A173,Kody!$A$2:$C$244,3,0)))</f>
        <v/>
      </c>
      <c r="D173" s="11"/>
      <c r="E173" s="11"/>
      <c r="F173" s="11"/>
      <c r="G173" s="11"/>
    </row>
    <row r="174" spans="1:7" ht="19.5" customHeight="1">
      <c r="A174" s="12"/>
      <c r="B174" s="107" t="str">
        <f>IF(A174="","",IF(ISERROR(VLOOKUP(A174,Kody!$A$2:$C$244,2,0)),"Nie ma takiego gatunku",VLOOKUP(A174,Kody!$A$2:$C$244,2,0)))</f>
        <v/>
      </c>
      <c r="C174" s="108" t="str">
        <f>IF(A174="","",IF(ISERROR(VLOOKUP(A174,Kody!$A$2:$C$244,3,0)),"Nie ma takiego gatunku",VLOOKUP(A174,Kody!$A$2:$C$244,3,0)))</f>
        <v/>
      </c>
      <c r="D174" s="11"/>
      <c r="E174" s="11"/>
      <c r="F174" s="11"/>
      <c r="G174" s="11"/>
    </row>
    <row r="175" spans="1:7" ht="19.5" customHeight="1">
      <c r="A175" s="12"/>
      <c r="B175" s="107" t="str">
        <f>IF(A175="","",IF(ISERROR(VLOOKUP(A175,Kody!$A$2:$C$244,2,0)),"Nie ma takiego gatunku",VLOOKUP(A175,Kody!$A$2:$C$244,2,0)))</f>
        <v/>
      </c>
      <c r="C175" s="108" t="str">
        <f>IF(A175="","",IF(ISERROR(VLOOKUP(A175,Kody!$A$2:$C$244,3,0)),"Nie ma takiego gatunku",VLOOKUP(A175,Kody!$A$2:$C$244,3,0)))</f>
        <v/>
      </c>
      <c r="D175" s="11"/>
      <c r="E175" s="11"/>
      <c r="F175" s="11"/>
      <c r="G175" s="11"/>
    </row>
    <row r="176" spans="1:7" ht="19.5" customHeight="1">
      <c r="A176" s="12"/>
      <c r="B176" s="107" t="str">
        <f>IF(A176="","",IF(ISERROR(VLOOKUP(A176,Kody!$A$2:$C$244,2,0)),"Nie ma takiego gatunku",VLOOKUP(A176,Kody!$A$2:$C$244,2,0)))</f>
        <v/>
      </c>
      <c r="C176" s="108" t="str">
        <f>IF(A176="","",IF(ISERROR(VLOOKUP(A176,Kody!$A$2:$C$244,3,0)),"Nie ma takiego gatunku",VLOOKUP(A176,Kody!$A$2:$C$244,3,0)))</f>
        <v/>
      </c>
      <c r="D176" s="11"/>
      <c r="E176" s="11"/>
      <c r="F176" s="11"/>
      <c r="G176" s="11"/>
    </row>
    <row r="177" spans="1:7" ht="19.5" customHeight="1">
      <c r="A177" s="12"/>
      <c r="B177" s="107" t="str">
        <f>IF(A177="","",IF(ISERROR(VLOOKUP(A177,Kody!$A$2:$C$244,2,0)),"Nie ma takiego gatunku",VLOOKUP(A177,Kody!$A$2:$C$244,2,0)))</f>
        <v/>
      </c>
      <c r="C177" s="108" t="str">
        <f>IF(A177="","",IF(ISERROR(VLOOKUP(A177,Kody!$A$2:$C$244,3,0)),"Nie ma takiego gatunku",VLOOKUP(A177,Kody!$A$2:$C$244,3,0)))</f>
        <v/>
      </c>
      <c r="D177" s="11"/>
      <c r="E177" s="11"/>
      <c r="F177" s="11"/>
      <c r="G177" s="11"/>
    </row>
    <row r="178" spans="1:7" ht="19.5" customHeight="1">
      <c r="A178" s="12"/>
      <c r="B178" s="107" t="str">
        <f>IF(A178="","",IF(ISERROR(VLOOKUP(A178,Kody!$A$2:$C$244,2,0)),"Nie ma takiego gatunku",VLOOKUP(A178,Kody!$A$2:$C$244,2,0)))</f>
        <v/>
      </c>
      <c r="C178" s="108" t="str">
        <f>IF(A178="","",IF(ISERROR(VLOOKUP(A178,Kody!$A$2:$C$244,3,0)),"Nie ma takiego gatunku",VLOOKUP(A178,Kody!$A$2:$C$244,3,0)))</f>
        <v/>
      </c>
      <c r="D178" s="11"/>
      <c r="E178" s="11"/>
      <c r="F178" s="11"/>
      <c r="G178" s="11"/>
    </row>
    <row r="179" spans="1:7" ht="19.5" customHeight="1">
      <c r="A179" s="12"/>
      <c r="B179" s="107" t="str">
        <f>IF(A179="","",IF(ISERROR(VLOOKUP(A179,Kody!$A$2:$C$244,2,0)),"Nie ma takiego gatunku",VLOOKUP(A179,Kody!$A$2:$C$244,2,0)))</f>
        <v/>
      </c>
      <c r="C179" s="108" t="str">
        <f>IF(A179="","",IF(ISERROR(VLOOKUP(A179,Kody!$A$2:$C$244,3,0)),"Nie ma takiego gatunku",VLOOKUP(A179,Kody!$A$2:$C$244,3,0)))</f>
        <v/>
      </c>
      <c r="D179" s="11"/>
      <c r="E179" s="11"/>
      <c r="F179" s="11"/>
      <c r="G179" s="11"/>
    </row>
    <row r="180" spans="1:7" ht="19.5" customHeight="1">
      <c r="A180" s="12"/>
      <c r="B180" s="107" t="str">
        <f>IF(A180="","",IF(ISERROR(VLOOKUP(A180,Kody!$A$2:$C$244,2,0)),"Nie ma takiego gatunku",VLOOKUP(A180,Kody!$A$2:$C$244,2,0)))</f>
        <v/>
      </c>
      <c r="C180" s="108" t="str">
        <f>IF(A180="","",IF(ISERROR(VLOOKUP(A180,Kody!$A$2:$C$244,3,0)),"Nie ma takiego gatunku",VLOOKUP(A180,Kody!$A$2:$C$244,3,0)))</f>
        <v/>
      </c>
      <c r="D180" s="11"/>
      <c r="E180" s="11"/>
      <c r="F180" s="11"/>
      <c r="G180" s="11"/>
    </row>
    <row r="181" spans="1:7" ht="19.5" customHeight="1">
      <c r="A181" s="12"/>
      <c r="B181" s="107" t="str">
        <f>IF(A181="","",IF(ISERROR(VLOOKUP(A181,Kody!$A$2:$C$244,2,0)),"Nie ma takiego gatunku",VLOOKUP(A181,Kody!$A$2:$C$244,2,0)))</f>
        <v/>
      </c>
      <c r="C181" s="108" t="str">
        <f>IF(A181="","",IF(ISERROR(VLOOKUP(A181,Kody!$A$2:$C$244,3,0)),"Nie ma takiego gatunku",VLOOKUP(A181,Kody!$A$2:$C$244,3,0)))</f>
        <v/>
      </c>
      <c r="D181" s="11"/>
      <c r="E181" s="11"/>
      <c r="F181" s="11"/>
      <c r="G181" s="11"/>
    </row>
    <row r="182" spans="1:7" ht="19.5" customHeight="1">
      <c r="A182" s="12"/>
      <c r="B182" s="107" t="str">
        <f>IF(A182="","",IF(ISERROR(VLOOKUP(A182,Kody!$A$2:$C$244,2,0)),"Nie ma takiego gatunku",VLOOKUP(A182,Kody!$A$2:$C$244,2,0)))</f>
        <v/>
      </c>
      <c r="C182" s="108" t="str">
        <f>IF(A182="","",IF(ISERROR(VLOOKUP(A182,Kody!$A$2:$C$244,3,0)),"Nie ma takiego gatunku",VLOOKUP(A182,Kody!$A$2:$C$244,3,0)))</f>
        <v/>
      </c>
      <c r="D182" s="11"/>
      <c r="E182" s="11"/>
      <c r="F182" s="11"/>
      <c r="G182" s="11"/>
    </row>
    <row r="183" spans="1:7" ht="19.5" customHeight="1">
      <c r="A183" s="12"/>
      <c r="B183" s="107" t="str">
        <f>IF(A183="","",IF(ISERROR(VLOOKUP(A183,Kody!$A$2:$C$244,2,0)),"Nie ma takiego gatunku",VLOOKUP(A183,Kody!$A$2:$C$244,2,0)))</f>
        <v/>
      </c>
      <c r="C183" s="108" t="str">
        <f>IF(A183="","",IF(ISERROR(VLOOKUP(A183,Kody!$A$2:$C$244,3,0)),"Nie ma takiego gatunku",VLOOKUP(A183,Kody!$A$2:$C$244,3,0)))</f>
        <v/>
      </c>
      <c r="D183" s="11"/>
      <c r="E183" s="11"/>
      <c r="F183" s="11"/>
      <c r="G183" s="11"/>
    </row>
    <row r="184" spans="1:7" ht="19.5" customHeight="1">
      <c r="A184" s="12"/>
      <c r="B184" s="107" t="str">
        <f>IF(A184="","",IF(ISERROR(VLOOKUP(A184,Kody!$A$2:$C$244,2,0)),"Nie ma takiego gatunku",VLOOKUP(A184,Kody!$A$2:$C$244,2,0)))</f>
        <v/>
      </c>
      <c r="C184" s="108" t="str">
        <f>IF(A184="","",IF(ISERROR(VLOOKUP(A184,Kody!$A$2:$C$244,3,0)),"Nie ma takiego gatunku",VLOOKUP(A184,Kody!$A$2:$C$244,3,0)))</f>
        <v/>
      </c>
      <c r="D184" s="11"/>
      <c r="E184" s="11"/>
      <c r="F184" s="11"/>
      <c r="G184" s="11"/>
    </row>
    <row r="185" spans="1:7" ht="19.5" customHeight="1">
      <c r="A185" s="12"/>
      <c r="B185" s="107" t="str">
        <f>IF(A185="","",IF(ISERROR(VLOOKUP(A185,Kody!$A$2:$C$244,2,0)),"Nie ma takiego gatunku",VLOOKUP(A185,Kody!$A$2:$C$244,2,0)))</f>
        <v/>
      </c>
      <c r="C185" s="108" t="str">
        <f>IF(A185="","",IF(ISERROR(VLOOKUP(A185,Kody!$A$2:$C$244,3,0)),"Nie ma takiego gatunku",VLOOKUP(A185,Kody!$A$2:$C$244,3,0)))</f>
        <v/>
      </c>
      <c r="D185" s="11"/>
      <c r="E185" s="11"/>
      <c r="F185" s="11"/>
      <c r="G185" s="11"/>
    </row>
    <row r="186" spans="1:7" ht="19.5" customHeight="1">
      <c r="A186" s="12"/>
      <c r="B186" s="107" t="str">
        <f>IF(A186="","",IF(ISERROR(VLOOKUP(A186,Kody!$A$2:$C$244,2,0)),"Nie ma takiego gatunku",VLOOKUP(A186,Kody!$A$2:$C$244,2,0)))</f>
        <v/>
      </c>
      <c r="C186" s="108" t="str">
        <f>IF(A186="","",IF(ISERROR(VLOOKUP(A186,Kody!$A$2:$C$244,3,0)),"Nie ma takiego gatunku",VLOOKUP(A186,Kody!$A$2:$C$244,3,0)))</f>
        <v/>
      </c>
      <c r="D186" s="11"/>
      <c r="E186" s="11"/>
      <c r="F186" s="11"/>
      <c r="G186" s="11"/>
    </row>
    <row r="187" spans="1:7" ht="19.5" customHeight="1">
      <c r="A187" s="12"/>
      <c r="B187" s="107" t="str">
        <f>IF(A187="","",IF(ISERROR(VLOOKUP(A187,Kody!$A$2:$C$244,2,0)),"Nie ma takiego gatunku",VLOOKUP(A187,Kody!$A$2:$C$244,2,0)))</f>
        <v/>
      </c>
      <c r="C187" s="108" t="str">
        <f>IF(A187="","",IF(ISERROR(VLOOKUP(A187,Kody!$A$2:$C$244,3,0)),"Nie ma takiego gatunku",VLOOKUP(A187,Kody!$A$2:$C$244,3,0)))</f>
        <v/>
      </c>
      <c r="D187" s="11"/>
      <c r="E187" s="11"/>
      <c r="F187" s="11"/>
      <c r="G187" s="11"/>
    </row>
    <row r="188" spans="1:7" ht="19.5" customHeight="1">
      <c r="A188" s="12"/>
      <c r="B188" s="107" t="str">
        <f>IF(A188="","",IF(ISERROR(VLOOKUP(A188,Kody!$A$2:$C$244,2,0)),"Nie ma takiego gatunku",VLOOKUP(A188,Kody!$A$2:$C$244,2,0)))</f>
        <v/>
      </c>
      <c r="C188" s="108" t="str">
        <f>IF(A188="","",IF(ISERROR(VLOOKUP(A188,Kody!$A$2:$C$244,3,0)),"Nie ma takiego gatunku",VLOOKUP(A188,Kody!$A$2:$C$244,3,0)))</f>
        <v/>
      </c>
      <c r="D188" s="11"/>
      <c r="E188" s="11"/>
      <c r="F188" s="11"/>
      <c r="G188" s="11"/>
    </row>
    <row r="189" spans="1:7" ht="19.5" customHeight="1">
      <c r="A189" s="12"/>
      <c r="B189" s="107" t="str">
        <f>IF(A189="","",IF(ISERROR(VLOOKUP(A189,Kody!$A$2:$C$244,2,0)),"Nie ma takiego gatunku",VLOOKUP(A189,Kody!$A$2:$C$244,2,0)))</f>
        <v/>
      </c>
      <c r="C189" s="108" t="str">
        <f>IF(A189="","",IF(ISERROR(VLOOKUP(A189,Kody!$A$2:$C$244,3,0)),"Nie ma takiego gatunku",VLOOKUP(A189,Kody!$A$2:$C$244,3,0)))</f>
        <v/>
      </c>
      <c r="D189" s="11"/>
      <c r="E189" s="11"/>
      <c r="F189" s="11"/>
      <c r="G189" s="11"/>
    </row>
    <row r="190" spans="1:7" ht="19.5" customHeight="1">
      <c r="A190" s="12"/>
      <c r="B190" s="107" t="str">
        <f>IF(A190="","",IF(ISERROR(VLOOKUP(A190,Kody!$A$2:$C$244,2,0)),"Nie ma takiego gatunku",VLOOKUP(A190,Kody!$A$2:$C$244,2,0)))</f>
        <v/>
      </c>
      <c r="C190" s="108" t="str">
        <f>IF(A190="","",IF(ISERROR(VLOOKUP(A190,Kody!$A$2:$C$244,3,0)),"Nie ma takiego gatunku",VLOOKUP(A190,Kody!$A$2:$C$244,3,0)))</f>
        <v/>
      </c>
      <c r="D190" s="11"/>
      <c r="E190" s="11"/>
      <c r="F190" s="11"/>
      <c r="G190" s="11"/>
    </row>
    <row r="191" spans="1:7" ht="19.5" customHeight="1">
      <c r="A191" s="12"/>
      <c r="B191" s="107" t="str">
        <f>IF(A191="","",IF(ISERROR(VLOOKUP(A191,Kody!$A$2:$C$244,2,0)),"Nie ma takiego gatunku",VLOOKUP(A191,Kody!$A$2:$C$244,2,0)))</f>
        <v/>
      </c>
      <c r="C191" s="108" t="str">
        <f>IF(A191="","",IF(ISERROR(VLOOKUP(A191,Kody!$A$2:$C$244,3,0)),"Nie ma takiego gatunku",VLOOKUP(A191,Kody!$A$2:$C$244,3,0)))</f>
        <v/>
      </c>
      <c r="D191" s="11"/>
      <c r="E191" s="11"/>
      <c r="F191" s="11"/>
      <c r="G191" s="11"/>
    </row>
    <row r="192" spans="1:7" ht="19.5" customHeight="1">
      <c r="A192" s="12"/>
      <c r="B192" s="107" t="str">
        <f>IF(A192="","",IF(ISERROR(VLOOKUP(A192,Kody!$A$2:$C$244,2,0)),"Nie ma takiego gatunku",VLOOKUP(A192,Kody!$A$2:$C$244,2,0)))</f>
        <v/>
      </c>
      <c r="C192" s="108" t="str">
        <f>IF(A192="","",IF(ISERROR(VLOOKUP(A192,Kody!$A$2:$C$244,3,0)),"Nie ma takiego gatunku",VLOOKUP(A192,Kody!$A$2:$C$244,3,0)))</f>
        <v/>
      </c>
      <c r="D192" s="11"/>
      <c r="E192" s="11"/>
      <c r="F192" s="11"/>
      <c r="G192" s="11"/>
    </row>
    <row r="193" spans="1:7" ht="19.5" customHeight="1">
      <c r="A193" s="12"/>
      <c r="B193" s="107" t="str">
        <f>IF(A193="","",IF(ISERROR(VLOOKUP(A193,Kody!$A$2:$C$244,2,0)),"Nie ma takiego gatunku",VLOOKUP(A193,Kody!$A$2:$C$244,2,0)))</f>
        <v/>
      </c>
      <c r="C193" s="108" t="str">
        <f>IF(A193="","",IF(ISERROR(VLOOKUP(A193,Kody!$A$2:$C$244,3,0)),"Nie ma takiego gatunku",VLOOKUP(A193,Kody!$A$2:$C$244,3,0)))</f>
        <v/>
      </c>
      <c r="D193" s="11"/>
      <c r="E193" s="11"/>
      <c r="F193" s="11"/>
      <c r="G193" s="11"/>
    </row>
    <row r="194" spans="1:7" ht="19.5" customHeight="1">
      <c r="A194" s="12"/>
      <c r="B194" s="107" t="str">
        <f>IF(A194="","",IF(ISERROR(VLOOKUP(A194,Kody!$A$2:$C$244,2,0)),"Nie ma takiego gatunku",VLOOKUP(A194,Kody!$A$2:$C$244,2,0)))</f>
        <v/>
      </c>
      <c r="C194" s="108" t="str">
        <f>IF(A194="","",IF(ISERROR(VLOOKUP(A194,Kody!$A$2:$C$244,3,0)),"Nie ma takiego gatunku",VLOOKUP(A194,Kody!$A$2:$C$244,3,0)))</f>
        <v/>
      </c>
      <c r="D194" s="11"/>
      <c r="E194" s="11"/>
      <c r="F194" s="11"/>
      <c r="G194" s="11"/>
    </row>
    <row r="195" spans="1:7" ht="19.5" customHeight="1">
      <c r="A195" s="12"/>
      <c r="B195" s="107" t="str">
        <f>IF(A195="","",IF(ISERROR(VLOOKUP(A195,Kody!$A$2:$C$244,2,0)),"Nie ma takiego gatunku",VLOOKUP(A195,Kody!$A$2:$C$244,2,0)))</f>
        <v/>
      </c>
      <c r="C195" s="108" t="str">
        <f>IF(A195="","",IF(ISERROR(VLOOKUP(A195,Kody!$A$2:$C$244,3,0)),"Nie ma takiego gatunku",VLOOKUP(A195,Kody!$A$2:$C$244,3,0)))</f>
        <v/>
      </c>
      <c r="D195" s="11"/>
      <c r="E195" s="11"/>
      <c r="F195" s="11"/>
      <c r="G195" s="11"/>
    </row>
    <row r="196" spans="1:7" ht="19.5" customHeight="1">
      <c r="A196" s="12"/>
      <c r="B196" s="107" t="str">
        <f>IF(A196="","",IF(ISERROR(VLOOKUP(A196,Kody!$A$2:$C$244,2,0)),"Nie ma takiego gatunku",VLOOKUP(A196,Kody!$A$2:$C$244,2,0)))</f>
        <v/>
      </c>
      <c r="C196" s="108" t="str">
        <f>IF(A196="","",IF(ISERROR(VLOOKUP(A196,Kody!$A$2:$C$244,3,0)),"Nie ma takiego gatunku",VLOOKUP(A196,Kody!$A$2:$C$244,3,0)))</f>
        <v/>
      </c>
      <c r="D196" s="11"/>
      <c r="E196" s="11"/>
      <c r="F196" s="11"/>
      <c r="G196" s="11"/>
    </row>
    <row r="197" spans="1:7" ht="19.5" customHeight="1">
      <c r="A197" s="12"/>
      <c r="B197" s="107" t="str">
        <f>IF(A197="","",IF(ISERROR(VLOOKUP(A197,Kody!$A$2:$C$244,2,0)),"Nie ma takiego gatunku",VLOOKUP(A197,Kody!$A$2:$C$244,2,0)))</f>
        <v/>
      </c>
      <c r="C197" s="108" t="str">
        <f>IF(A197="","",IF(ISERROR(VLOOKUP(A197,Kody!$A$2:$C$244,3,0)),"Nie ma takiego gatunku",VLOOKUP(A197,Kody!$A$2:$C$244,3,0)))</f>
        <v/>
      </c>
      <c r="D197" s="11"/>
      <c r="E197" s="11"/>
      <c r="F197" s="11"/>
      <c r="G197" s="11"/>
    </row>
    <row r="198" spans="1:7" ht="19.5" customHeight="1">
      <c r="A198" s="12"/>
      <c r="B198" s="107" t="str">
        <f>IF(A198="","",IF(ISERROR(VLOOKUP(A198,Kody!$A$2:$C$244,2,0)),"Nie ma takiego gatunku",VLOOKUP(A198,Kody!$A$2:$C$244,2,0)))</f>
        <v/>
      </c>
      <c r="C198" s="108" t="str">
        <f>IF(A198="","",IF(ISERROR(VLOOKUP(A198,Kody!$A$2:$C$244,3,0)),"Nie ma takiego gatunku",VLOOKUP(A198,Kody!$A$2:$C$244,3,0)))</f>
        <v/>
      </c>
      <c r="D198" s="11"/>
      <c r="E198" s="11"/>
      <c r="F198" s="11"/>
      <c r="G198" s="11"/>
    </row>
    <row r="199" spans="1:7" ht="19.5" customHeight="1">
      <c r="A199" s="12"/>
      <c r="B199" s="107" t="str">
        <f>IF(A199="","",IF(ISERROR(VLOOKUP(A199,Kody!$A$2:$C$244,2,0)),"Nie ma takiego gatunku",VLOOKUP(A199,Kody!$A$2:$C$244,2,0)))</f>
        <v/>
      </c>
      <c r="C199" s="108" t="str">
        <f>IF(A199="","",IF(ISERROR(VLOOKUP(A199,Kody!$A$2:$C$244,3,0)),"Nie ma takiego gatunku",VLOOKUP(A199,Kody!$A$2:$C$244,3,0)))</f>
        <v/>
      </c>
      <c r="D199" s="11"/>
      <c r="E199" s="11"/>
      <c r="F199" s="11"/>
      <c r="G199" s="11"/>
    </row>
    <row r="200" spans="1:7" ht="19.5" customHeight="1">
      <c r="A200" s="12"/>
      <c r="B200" s="107" t="str">
        <f>IF(A200="","",IF(ISERROR(VLOOKUP(A200,Kody!$A$2:$C$244,2,0)),"Nie ma takiego gatunku",VLOOKUP(A200,Kody!$A$2:$C$244,2,0)))</f>
        <v/>
      </c>
      <c r="C200" s="108" t="str">
        <f>IF(A200="","",IF(ISERROR(VLOOKUP(A200,Kody!$A$2:$C$244,3,0)),"Nie ma takiego gatunku",VLOOKUP(A200,Kody!$A$2:$C$244,3,0)))</f>
        <v/>
      </c>
      <c r="D200" s="11"/>
      <c r="E200" s="11"/>
      <c r="F200" s="11"/>
      <c r="G200" s="11"/>
    </row>
    <row r="201" spans="1:7" ht="19.5" customHeight="1">
      <c r="A201" s="12"/>
      <c r="B201" s="107" t="str">
        <f>IF(A201="","",IF(ISERROR(VLOOKUP(A201,Kody!$A$2:$C$244,2,0)),"Nie ma takiego gatunku",VLOOKUP(A201,Kody!$A$2:$C$244,2,0)))</f>
        <v/>
      </c>
      <c r="C201" s="108" t="str">
        <f>IF(A201="","",IF(ISERROR(VLOOKUP(A201,Kody!$A$2:$C$244,3,0)),"Nie ma takiego gatunku",VLOOKUP(A201,Kody!$A$2:$C$244,3,0)))</f>
        <v/>
      </c>
      <c r="D201" s="11"/>
      <c r="E201" s="11"/>
      <c r="F201" s="11"/>
      <c r="G201" s="11"/>
    </row>
    <row r="202" spans="1:7" ht="19.5" customHeight="1">
      <c r="A202" s="12"/>
      <c r="B202" s="107" t="str">
        <f>IF(A202="","",IF(ISERROR(VLOOKUP(A202,Kody!$A$2:$C$244,2,0)),"Nie ma takiego gatunku",VLOOKUP(A202,Kody!$A$2:$C$244,2,0)))</f>
        <v/>
      </c>
      <c r="C202" s="108" t="str">
        <f>IF(A202="","",IF(ISERROR(VLOOKUP(A202,Kody!$A$2:$C$244,3,0)),"Nie ma takiego gatunku",VLOOKUP(A202,Kody!$A$2:$C$244,3,0)))</f>
        <v/>
      </c>
      <c r="D202" s="11"/>
      <c r="E202" s="11"/>
      <c r="F202" s="11"/>
      <c r="G202" s="11"/>
    </row>
    <row r="203" spans="1:7" ht="19.5" customHeight="1">
      <c r="A203" s="12"/>
      <c r="B203" s="107" t="str">
        <f>IF(A203="","",IF(ISERROR(VLOOKUP(A203,Kody!$A$2:$C$244,2,0)),"Nie ma takiego gatunku",VLOOKUP(A203,Kody!$A$2:$C$244,2,0)))</f>
        <v/>
      </c>
      <c r="C203" s="108" t="str">
        <f>IF(A203="","",IF(ISERROR(VLOOKUP(A203,Kody!$A$2:$C$244,3,0)),"Nie ma takiego gatunku",VLOOKUP(A203,Kody!$A$2:$C$244,3,0)))</f>
        <v/>
      </c>
      <c r="D203" s="11"/>
      <c r="E203" s="11"/>
      <c r="F203" s="11"/>
      <c r="G203" s="11"/>
    </row>
    <row r="204" spans="1:7" ht="19.5" customHeight="1">
      <c r="A204" s="12"/>
      <c r="B204" s="107" t="str">
        <f>IF(A204="","",IF(ISERROR(VLOOKUP(A204,Kody!$A$2:$C$244,2,0)),"Nie ma takiego gatunku",VLOOKUP(A204,Kody!$A$2:$C$244,2,0)))</f>
        <v/>
      </c>
      <c r="C204" s="108" t="str">
        <f>IF(A204="","",IF(ISERROR(VLOOKUP(A204,Kody!$A$2:$C$244,3,0)),"Nie ma takiego gatunku",VLOOKUP(A204,Kody!$A$2:$C$244,3,0)))</f>
        <v/>
      </c>
      <c r="D204" s="11"/>
      <c r="E204" s="11"/>
      <c r="F204" s="11"/>
      <c r="G204" s="11"/>
    </row>
    <row r="205" spans="1:7" ht="19.5" customHeight="1">
      <c r="A205" s="12"/>
      <c r="B205" s="107" t="str">
        <f>IF(A205="","",IF(ISERROR(VLOOKUP(A205,Kody!$A$2:$C$244,2,0)),"Nie ma takiego gatunku",VLOOKUP(A205,Kody!$A$2:$C$244,2,0)))</f>
        <v/>
      </c>
      <c r="C205" s="108" t="str">
        <f>IF(A205="","",IF(ISERROR(VLOOKUP(A205,Kody!$A$2:$C$244,3,0)),"Nie ma takiego gatunku",VLOOKUP(A205,Kody!$A$2:$C$244,3,0)))</f>
        <v/>
      </c>
      <c r="D205" s="11"/>
      <c r="E205" s="11"/>
      <c r="F205" s="11"/>
      <c r="G205" s="11"/>
    </row>
    <row r="206" spans="1:7" ht="19.5" customHeight="1">
      <c r="A206" s="12"/>
      <c r="B206" s="107" t="str">
        <f>IF(A206="","",IF(ISERROR(VLOOKUP(A206,Kody!$A$2:$C$244,2,0)),"Nie ma takiego gatunku",VLOOKUP(A206,Kody!$A$2:$C$244,2,0)))</f>
        <v/>
      </c>
      <c r="C206" s="108" t="str">
        <f>IF(A206="","",IF(ISERROR(VLOOKUP(A206,Kody!$A$2:$C$244,3,0)),"Nie ma takiego gatunku",VLOOKUP(A206,Kody!$A$2:$C$244,3,0)))</f>
        <v/>
      </c>
      <c r="D206" s="11"/>
      <c r="E206" s="11"/>
      <c r="F206" s="11"/>
      <c r="G206" s="11"/>
    </row>
    <row r="207" spans="1:7" ht="19.5" customHeight="1">
      <c r="A207" s="12"/>
      <c r="B207" s="107" t="str">
        <f>IF(A207="","",IF(ISERROR(VLOOKUP(A207,Kody!$A$2:$C$244,2,0)),"Nie ma takiego gatunku",VLOOKUP(A207,Kody!$A$2:$C$244,2,0)))</f>
        <v/>
      </c>
      <c r="C207" s="108" t="str">
        <f>IF(A207="","",IF(ISERROR(VLOOKUP(A207,Kody!$A$2:$C$244,3,0)),"Nie ma takiego gatunku",VLOOKUP(A207,Kody!$A$2:$C$244,3,0)))</f>
        <v/>
      </c>
      <c r="D207" s="11"/>
      <c r="E207" s="11"/>
      <c r="F207" s="11"/>
      <c r="G207" s="11"/>
    </row>
    <row r="208" spans="1:7" ht="19.5" customHeight="1">
      <c r="A208" s="12"/>
      <c r="B208" s="107" t="str">
        <f>IF(A208="","",IF(ISERROR(VLOOKUP(A208,Kody!$A$2:$C$244,2,0)),"Nie ma takiego gatunku",VLOOKUP(A208,Kody!$A$2:$C$244,2,0)))</f>
        <v/>
      </c>
      <c r="C208" s="108" t="str">
        <f>IF(A208="","",IF(ISERROR(VLOOKUP(A208,Kody!$A$2:$C$244,3,0)),"Nie ma takiego gatunku",VLOOKUP(A208,Kody!$A$2:$C$244,3,0)))</f>
        <v/>
      </c>
      <c r="D208" s="11"/>
      <c r="E208" s="11"/>
      <c r="F208" s="11"/>
      <c r="G208" s="11"/>
    </row>
    <row r="209" spans="1:7" ht="19.5" customHeight="1">
      <c r="A209" s="12"/>
      <c r="B209" s="107" t="str">
        <f>IF(A209="","",IF(ISERROR(VLOOKUP(A209,Kody!$A$2:$C$244,2,0)),"Nie ma takiego gatunku",VLOOKUP(A209,Kody!$A$2:$C$244,2,0)))</f>
        <v/>
      </c>
      <c r="C209" s="108" t="str">
        <f>IF(A209="","",IF(ISERROR(VLOOKUP(A209,Kody!$A$2:$C$244,3,0)),"Nie ma takiego gatunku",VLOOKUP(A209,Kody!$A$2:$C$244,3,0)))</f>
        <v/>
      </c>
      <c r="D209" s="11"/>
      <c r="E209" s="11"/>
      <c r="F209" s="11"/>
      <c r="G209" s="11"/>
    </row>
    <row r="210" spans="1:7" ht="19.5" customHeight="1">
      <c r="A210" s="12"/>
      <c r="B210" s="107" t="str">
        <f>IF(A210="","",IF(ISERROR(VLOOKUP(A210,Kody!$A$2:$C$244,2,0)),"Nie ma takiego gatunku",VLOOKUP(A210,Kody!$A$2:$C$244,2,0)))</f>
        <v/>
      </c>
      <c r="C210" s="108" t="str">
        <f>IF(A210="","",IF(ISERROR(VLOOKUP(A210,Kody!$A$2:$C$244,3,0)),"Nie ma takiego gatunku",VLOOKUP(A210,Kody!$A$2:$C$244,3,0)))</f>
        <v/>
      </c>
      <c r="D210" s="11"/>
      <c r="E210" s="11"/>
      <c r="F210" s="11"/>
      <c r="G210" s="11"/>
    </row>
    <row r="211" spans="1:7" ht="19.5" customHeight="1">
      <c r="A211" s="12"/>
      <c r="B211" s="107" t="str">
        <f>IF(A211="","",IF(ISERROR(VLOOKUP(A211,Kody!$A$2:$C$244,2,0)),"Nie ma takiego gatunku",VLOOKUP(A211,Kody!$A$2:$C$244,2,0)))</f>
        <v/>
      </c>
      <c r="C211" s="108" t="str">
        <f>IF(A211="","",IF(ISERROR(VLOOKUP(A211,Kody!$A$2:$C$244,3,0)),"Nie ma takiego gatunku",VLOOKUP(A211,Kody!$A$2:$C$244,3,0)))</f>
        <v/>
      </c>
      <c r="D211" s="11"/>
      <c r="E211" s="11"/>
      <c r="F211" s="11"/>
      <c r="G211" s="11"/>
    </row>
    <row r="212" spans="1:7" ht="19.5" customHeight="1">
      <c r="A212" s="12"/>
      <c r="B212" s="107" t="str">
        <f>IF(A212="","",IF(ISERROR(VLOOKUP(A212,Kody!$A$2:$C$244,2,0)),"Nie ma takiego gatunku",VLOOKUP(A212,Kody!$A$2:$C$244,2,0)))</f>
        <v/>
      </c>
      <c r="C212" s="108" t="str">
        <f>IF(A212="","",IF(ISERROR(VLOOKUP(A212,Kody!$A$2:$C$244,3,0)),"Nie ma takiego gatunku",VLOOKUP(A212,Kody!$A$2:$C$244,3,0)))</f>
        <v/>
      </c>
      <c r="D212" s="11"/>
      <c r="E212" s="11"/>
      <c r="F212" s="11"/>
      <c r="G212" s="11"/>
    </row>
    <row r="213" spans="1:7" ht="19.5" customHeight="1">
      <c r="A213" s="12"/>
      <c r="B213" s="107" t="str">
        <f>IF(A213="","",IF(ISERROR(VLOOKUP(A213,Kody!$A$2:$C$244,2,0)),"Nie ma takiego gatunku",VLOOKUP(A213,Kody!$A$2:$C$244,2,0)))</f>
        <v/>
      </c>
      <c r="C213" s="108" t="str">
        <f>IF(A213="","",IF(ISERROR(VLOOKUP(A213,Kody!$A$2:$C$244,3,0)),"Nie ma takiego gatunku",VLOOKUP(A213,Kody!$A$2:$C$244,3,0)))</f>
        <v/>
      </c>
      <c r="D213" s="11"/>
      <c r="E213" s="11"/>
      <c r="F213" s="11"/>
      <c r="G213" s="11"/>
    </row>
    <row r="214" spans="1:7" ht="19.5" customHeight="1">
      <c r="A214" s="12"/>
      <c r="B214" s="107" t="str">
        <f>IF(A214="","",IF(ISERROR(VLOOKUP(A214,Kody!$A$2:$C$244,2,0)),"Nie ma takiego gatunku",VLOOKUP(A214,Kody!$A$2:$C$244,2,0)))</f>
        <v/>
      </c>
      <c r="C214" s="108" t="str">
        <f>IF(A214="","",IF(ISERROR(VLOOKUP(A214,Kody!$A$2:$C$244,3,0)),"Nie ma takiego gatunku",VLOOKUP(A214,Kody!$A$2:$C$244,3,0)))</f>
        <v/>
      </c>
      <c r="D214" s="11"/>
      <c r="E214" s="11"/>
      <c r="F214" s="11"/>
      <c r="G214" s="11"/>
    </row>
    <row r="215" spans="1:7" ht="19.5" customHeight="1">
      <c r="A215" s="12"/>
      <c r="B215" s="107" t="str">
        <f>IF(A215="","",IF(ISERROR(VLOOKUP(A215,Kody!$A$2:$C$244,2,0)),"Nie ma takiego gatunku",VLOOKUP(A215,Kody!$A$2:$C$244,2,0)))</f>
        <v/>
      </c>
      <c r="C215" s="108" t="str">
        <f>IF(A215="","",IF(ISERROR(VLOOKUP(A215,Kody!$A$2:$C$244,3,0)),"Nie ma takiego gatunku",VLOOKUP(A215,Kody!$A$2:$C$244,3,0)))</f>
        <v/>
      </c>
      <c r="D215" s="11"/>
      <c r="E215" s="11"/>
      <c r="F215" s="11"/>
      <c r="G215" s="11"/>
    </row>
    <row r="216" spans="1:7" ht="19.5" customHeight="1">
      <c r="A216" s="12"/>
      <c r="B216" s="107" t="str">
        <f>IF(A216="","",IF(ISERROR(VLOOKUP(A216,Kody!$A$2:$C$244,2,0)),"Nie ma takiego gatunku",VLOOKUP(A216,Kody!$A$2:$C$244,2,0)))</f>
        <v/>
      </c>
      <c r="C216" s="108" t="str">
        <f>IF(A216="","",IF(ISERROR(VLOOKUP(A216,Kody!$A$2:$C$244,3,0)),"Nie ma takiego gatunku",VLOOKUP(A216,Kody!$A$2:$C$244,3,0)))</f>
        <v/>
      </c>
      <c r="D216" s="11"/>
      <c r="E216" s="11"/>
      <c r="F216" s="11"/>
      <c r="G216" s="11"/>
    </row>
    <row r="217" spans="1:7" ht="19.5" customHeight="1">
      <c r="A217" s="12"/>
      <c r="B217" s="107" t="str">
        <f>IF(A217="","",IF(ISERROR(VLOOKUP(A217,Kody!$A$2:$C$244,2,0)),"Nie ma takiego gatunku",VLOOKUP(A217,Kody!$A$2:$C$244,2,0)))</f>
        <v/>
      </c>
      <c r="C217" s="108" t="str">
        <f>IF(A217="","",IF(ISERROR(VLOOKUP(A217,Kody!$A$2:$C$244,3,0)),"Nie ma takiego gatunku",VLOOKUP(A217,Kody!$A$2:$C$244,3,0)))</f>
        <v/>
      </c>
      <c r="D217" s="11"/>
      <c r="E217" s="11"/>
      <c r="F217" s="11"/>
      <c r="G217" s="11"/>
    </row>
    <row r="218" spans="1:7" ht="19.5" customHeight="1">
      <c r="A218" s="12"/>
      <c r="B218" s="107" t="str">
        <f>IF(A218="","",IF(ISERROR(VLOOKUP(A218,Kody!$A$2:$C$244,2,0)),"Nie ma takiego gatunku",VLOOKUP(A218,Kody!$A$2:$C$244,2,0)))</f>
        <v/>
      </c>
      <c r="C218" s="108" t="str">
        <f>IF(A218="","",IF(ISERROR(VLOOKUP(A218,Kody!$A$2:$C$244,3,0)),"Nie ma takiego gatunku",VLOOKUP(A218,Kody!$A$2:$C$244,3,0)))</f>
        <v/>
      </c>
      <c r="D218" s="11"/>
      <c r="E218" s="11"/>
      <c r="F218" s="11"/>
      <c r="G218" s="11"/>
    </row>
    <row r="219" spans="1:7" ht="19.5" customHeight="1">
      <c r="A219" s="12"/>
      <c r="B219" s="107" t="str">
        <f>IF(A219="","",IF(ISERROR(VLOOKUP(A219,Kody!$A$2:$C$244,2,0)),"Nie ma takiego gatunku",VLOOKUP(A219,Kody!$A$2:$C$244,2,0)))</f>
        <v/>
      </c>
      <c r="C219" s="108" t="str">
        <f>IF(A219="","",IF(ISERROR(VLOOKUP(A219,Kody!$A$2:$C$244,3,0)),"Nie ma takiego gatunku",VLOOKUP(A219,Kody!$A$2:$C$244,3,0)))</f>
        <v/>
      </c>
      <c r="D219" s="11"/>
      <c r="E219" s="11"/>
      <c r="F219" s="11"/>
      <c r="G219" s="11"/>
    </row>
    <row r="220" spans="1:7" ht="19.5" customHeight="1">
      <c r="A220" s="12"/>
      <c r="B220" s="107" t="str">
        <f>IF(A220="","",IF(ISERROR(VLOOKUP(A220,Kody!$A$2:$C$244,2,0)),"Nie ma takiego gatunku",VLOOKUP(A220,Kody!$A$2:$C$244,2,0)))</f>
        <v/>
      </c>
      <c r="C220" s="108" t="str">
        <f>IF(A220="","",IF(ISERROR(VLOOKUP(A220,Kody!$A$2:$C$244,3,0)),"Nie ma takiego gatunku",VLOOKUP(A220,Kody!$A$2:$C$244,3,0)))</f>
        <v/>
      </c>
      <c r="D220" s="11"/>
      <c r="E220" s="11"/>
      <c r="F220" s="11"/>
      <c r="G220" s="11"/>
    </row>
    <row r="221" spans="1:7" ht="19.5" customHeight="1">
      <c r="A221" s="12"/>
      <c r="B221" s="107" t="str">
        <f>IF(A221="","",IF(ISERROR(VLOOKUP(A221,Kody!$A$2:$C$244,2,0)),"Nie ma takiego gatunku",VLOOKUP(A221,Kody!$A$2:$C$244,2,0)))</f>
        <v/>
      </c>
      <c r="C221" s="108" t="str">
        <f>IF(A221="","",IF(ISERROR(VLOOKUP(A221,Kody!$A$2:$C$244,3,0)),"Nie ma takiego gatunku",VLOOKUP(A221,Kody!$A$2:$C$244,3,0)))</f>
        <v/>
      </c>
      <c r="D221" s="11"/>
      <c r="E221" s="11"/>
      <c r="F221" s="11"/>
      <c r="G221" s="11"/>
    </row>
    <row r="222" spans="1:7" ht="19.5" customHeight="1">
      <c r="A222" s="12"/>
      <c r="B222" s="107" t="str">
        <f>IF(A222="","",IF(ISERROR(VLOOKUP(A222,Kody!$A$2:$C$244,2,0)),"Nie ma takiego gatunku",VLOOKUP(A222,Kody!$A$2:$C$244,2,0)))</f>
        <v/>
      </c>
      <c r="C222" s="108" t="str">
        <f>IF(A222="","",IF(ISERROR(VLOOKUP(A222,Kody!$A$2:$C$244,3,0)),"Nie ma takiego gatunku",VLOOKUP(A222,Kody!$A$2:$C$244,3,0)))</f>
        <v/>
      </c>
      <c r="D222" s="11"/>
      <c r="E222" s="11"/>
      <c r="F222" s="11"/>
      <c r="G222" s="11"/>
    </row>
    <row r="223" spans="1:7" ht="19.5" customHeight="1">
      <c r="A223" s="12"/>
      <c r="B223" s="107" t="str">
        <f>IF(A223="","",IF(ISERROR(VLOOKUP(A223,Kody!$A$2:$C$244,2,0)),"Nie ma takiego gatunku",VLOOKUP(A223,Kody!$A$2:$C$244,2,0)))</f>
        <v/>
      </c>
      <c r="C223" s="108" t="str">
        <f>IF(A223="","",IF(ISERROR(VLOOKUP(A223,Kody!$A$2:$C$244,3,0)),"Nie ma takiego gatunku",VLOOKUP(A223,Kody!$A$2:$C$244,3,0)))</f>
        <v/>
      </c>
      <c r="D223" s="11"/>
      <c r="E223" s="11"/>
      <c r="F223" s="11"/>
      <c r="G223" s="11"/>
    </row>
    <row r="224" spans="1:7" ht="19.5" customHeight="1">
      <c r="A224" s="12"/>
      <c r="B224" s="107" t="str">
        <f>IF(A224="","",IF(ISERROR(VLOOKUP(A224,Kody!$A$2:$C$244,2,0)),"Nie ma takiego gatunku",VLOOKUP(A224,Kody!$A$2:$C$244,2,0)))</f>
        <v/>
      </c>
      <c r="C224" s="108" t="str">
        <f>IF(A224="","",IF(ISERROR(VLOOKUP(A224,Kody!$A$2:$C$244,3,0)),"Nie ma takiego gatunku",VLOOKUP(A224,Kody!$A$2:$C$244,3,0)))</f>
        <v/>
      </c>
      <c r="D224" s="11"/>
      <c r="E224" s="11"/>
      <c r="F224" s="11"/>
      <c r="G224" s="11"/>
    </row>
    <row r="225" spans="1:7" ht="19.5" customHeight="1">
      <c r="A225" s="12"/>
      <c r="B225" s="107" t="str">
        <f>IF(A225="","",IF(ISERROR(VLOOKUP(A225,Kody!$A$2:$C$244,2,0)),"Nie ma takiego gatunku",VLOOKUP(A225,Kody!$A$2:$C$244,2,0)))</f>
        <v/>
      </c>
      <c r="C225" s="108" t="str">
        <f>IF(A225="","",IF(ISERROR(VLOOKUP(A225,Kody!$A$2:$C$244,3,0)),"Nie ma takiego gatunku",VLOOKUP(A225,Kody!$A$2:$C$244,3,0)))</f>
        <v/>
      </c>
      <c r="D225" s="11"/>
      <c r="E225" s="11"/>
      <c r="F225" s="11"/>
      <c r="G225" s="11"/>
    </row>
    <row r="226" spans="1:7" ht="19.5" customHeight="1">
      <c r="A226" s="12"/>
      <c r="B226" s="107" t="str">
        <f>IF(A226="","",IF(ISERROR(VLOOKUP(A226,Kody!$A$2:$C$244,2,0)),"Nie ma takiego gatunku",VLOOKUP(A226,Kody!$A$2:$C$244,2,0)))</f>
        <v/>
      </c>
      <c r="C226" s="108" t="str">
        <f>IF(A226="","",IF(ISERROR(VLOOKUP(A226,Kody!$A$2:$C$244,3,0)),"Nie ma takiego gatunku",VLOOKUP(A226,Kody!$A$2:$C$244,3,0)))</f>
        <v/>
      </c>
      <c r="D226" s="11"/>
      <c r="E226" s="11"/>
      <c r="F226" s="11"/>
      <c r="G226" s="11"/>
    </row>
    <row r="227" spans="1:7" ht="19.5" customHeight="1">
      <c r="A227" s="12"/>
      <c r="B227" s="107" t="str">
        <f>IF(A227="","",IF(ISERROR(VLOOKUP(A227,Kody!$A$2:$C$244,2,0)),"Nie ma takiego gatunku",VLOOKUP(A227,Kody!$A$2:$C$244,2,0)))</f>
        <v/>
      </c>
      <c r="C227" s="108" t="str">
        <f>IF(A227="","",IF(ISERROR(VLOOKUP(A227,Kody!$A$2:$C$244,3,0)),"Nie ma takiego gatunku",VLOOKUP(A227,Kody!$A$2:$C$244,3,0)))</f>
        <v/>
      </c>
      <c r="D227" s="11"/>
      <c r="E227" s="11"/>
      <c r="F227" s="11"/>
      <c r="G227" s="11"/>
    </row>
    <row r="228" spans="1:7" ht="19.5" customHeight="1">
      <c r="A228" s="12"/>
      <c r="B228" s="107" t="str">
        <f>IF(A228="","",IF(ISERROR(VLOOKUP(A228,Kody!$A$2:$C$244,2,0)),"Nie ma takiego gatunku",VLOOKUP(A228,Kody!$A$2:$C$244,2,0)))</f>
        <v/>
      </c>
      <c r="C228" s="108" t="str">
        <f>IF(A228="","",IF(ISERROR(VLOOKUP(A228,Kody!$A$2:$C$244,3,0)),"Nie ma takiego gatunku",VLOOKUP(A228,Kody!$A$2:$C$244,3,0)))</f>
        <v/>
      </c>
      <c r="D228" s="11"/>
      <c r="E228" s="11"/>
      <c r="F228" s="11"/>
      <c r="G228" s="11"/>
    </row>
    <row r="229" spans="1:7" ht="19.5" customHeight="1">
      <c r="A229" s="12"/>
      <c r="B229" s="107" t="str">
        <f>IF(A229="","",IF(ISERROR(VLOOKUP(A229,Kody!$A$2:$C$244,2,0)),"Nie ma takiego gatunku",VLOOKUP(A229,Kody!$A$2:$C$244,2,0)))</f>
        <v/>
      </c>
      <c r="C229" s="108" t="str">
        <f>IF(A229="","",IF(ISERROR(VLOOKUP(A229,Kody!$A$2:$C$244,3,0)),"Nie ma takiego gatunku",VLOOKUP(A229,Kody!$A$2:$C$244,3,0)))</f>
        <v/>
      </c>
      <c r="D229" s="11"/>
      <c r="E229" s="11"/>
      <c r="F229" s="11"/>
      <c r="G229" s="11"/>
    </row>
    <row r="230" spans="1:7" ht="19.5" customHeight="1">
      <c r="A230" s="12"/>
      <c r="B230" s="107" t="str">
        <f>IF(A230="","",IF(ISERROR(VLOOKUP(A230,Kody!$A$2:$C$244,2,0)),"Nie ma takiego gatunku",VLOOKUP(A230,Kody!$A$2:$C$244,2,0)))</f>
        <v/>
      </c>
      <c r="C230" s="108" t="str">
        <f>IF(A230="","",IF(ISERROR(VLOOKUP(A230,Kody!$A$2:$C$244,3,0)),"Nie ma takiego gatunku",VLOOKUP(A230,Kody!$A$2:$C$244,3,0)))</f>
        <v/>
      </c>
      <c r="D230" s="11"/>
      <c r="E230" s="11"/>
      <c r="F230" s="11"/>
      <c r="G230" s="11"/>
    </row>
    <row r="231" spans="1:7" ht="19.5" customHeight="1">
      <c r="A231" s="12"/>
      <c r="B231" s="107" t="str">
        <f>IF(A231="","",IF(ISERROR(VLOOKUP(A231,Kody!$A$2:$C$244,2,0)),"Nie ma takiego gatunku",VLOOKUP(A231,Kody!$A$2:$C$244,2,0)))</f>
        <v/>
      </c>
      <c r="C231" s="108" t="str">
        <f>IF(A231="","",IF(ISERROR(VLOOKUP(A231,Kody!$A$2:$C$244,3,0)),"Nie ma takiego gatunku",VLOOKUP(A231,Kody!$A$2:$C$244,3,0)))</f>
        <v/>
      </c>
      <c r="D231" s="11"/>
      <c r="E231" s="11"/>
      <c r="F231" s="11"/>
      <c r="G231" s="11"/>
    </row>
    <row r="232" spans="1:7" ht="19.5" customHeight="1">
      <c r="A232" s="12"/>
      <c r="B232" s="107" t="str">
        <f>IF(A232="","",IF(ISERROR(VLOOKUP(A232,Kody!$A$2:$C$244,2,0)),"Nie ma takiego gatunku",VLOOKUP(A232,Kody!$A$2:$C$244,2,0)))</f>
        <v/>
      </c>
      <c r="C232" s="108" t="str">
        <f>IF(A232="","",IF(ISERROR(VLOOKUP(A232,Kody!$A$2:$C$244,3,0)),"Nie ma takiego gatunku",VLOOKUP(A232,Kody!$A$2:$C$244,3,0)))</f>
        <v/>
      </c>
      <c r="D232" s="11"/>
      <c r="E232" s="11"/>
      <c r="F232" s="11"/>
      <c r="G232" s="11"/>
    </row>
    <row r="233" spans="1:7" ht="19.5" customHeight="1">
      <c r="A233" s="12"/>
      <c r="B233" s="107" t="str">
        <f>IF(A233="","",IF(ISERROR(VLOOKUP(A233,Kody!$A$2:$C$244,2,0)),"Nie ma takiego gatunku",VLOOKUP(A233,Kody!$A$2:$C$244,2,0)))</f>
        <v/>
      </c>
      <c r="C233" s="108" t="str">
        <f>IF(A233="","",IF(ISERROR(VLOOKUP(A233,Kody!$A$2:$C$244,3,0)),"Nie ma takiego gatunku",VLOOKUP(A233,Kody!$A$2:$C$244,3,0)))</f>
        <v/>
      </c>
      <c r="D233" s="11"/>
      <c r="E233" s="11"/>
      <c r="F233" s="11"/>
      <c r="G233" s="11"/>
    </row>
    <row r="234" spans="1:7" ht="19.5" customHeight="1">
      <c r="A234" s="12"/>
      <c r="B234" s="107" t="str">
        <f>IF(A234="","",IF(ISERROR(VLOOKUP(A234,Kody!$A$2:$C$244,2,0)),"Nie ma takiego gatunku",VLOOKUP(A234,Kody!$A$2:$C$244,2,0)))</f>
        <v/>
      </c>
      <c r="C234" s="108" t="str">
        <f>IF(A234="","",IF(ISERROR(VLOOKUP(A234,Kody!$A$2:$C$244,3,0)),"Nie ma takiego gatunku",VLOOKUP(A234,Kody!$A$2:$C$244,3,0)))</f>
        <v/>
      </c>
      <c r="D234" s="11"/>
      <c r="E234" s="11"/>
      <c r="F234" s="11"/>
      <c r="G234" s="11"/>
    </row>
    <row r="235" spans="1:7" ht="19.5" customHeight="1">
      <c r="A235" s="12"/>
      <c r="B235" s="107" t="str">
        <f>IF(A235="","",IF(ISERROR(VLOOKUP(A235,Kody!$A$2:$C$244,2,0)),"Nie ma takiego gatunku",VLOOKUP(A235,Kody!$A$2:$C$244,2,0)))</f>
        <v/>
      </c>
      <c r="C235" s="108" t="str">
        <f>IF(A235="","",IF(ISERROR(VLOOKUP(A235,Kody!$A$2:$C$244,3,0)),"Nie ma takiego gatunku",VLOOKUP(A235,Kody!$A$2:$C$244,3,0)))</f>
        <v/>
      </c>
      <c r="D235" s="11"/>
      <c r="E235" s="11"/>
      <c r="F235" s="11"/>
      <c r="G235" s="11"/>
    </row>
    <row r="236" spans="1:7" ht="19.5" customHeight="1">
      <c r="A236" s="12"/>
      <c r="B236" s="107" t="str">
        <f>IF(A236="","",IF(ISERROR(VLOOKUP(A236,Kody!$A$2:$C$244,2,0)),"Nie ma takiego gatunku",VLOOKUP(A236,Kody!$A$2:$C$244,2,0)))</f>
        <v/>
      </c>
      <c r="C236" s="108" t="str">
        <f>IF(A236="","",IF(ISERROR(VLOOKUP(A236,Kody!$A$2:$C$244,3,0)),"Nie ma takiego gatunku",VLOOKUP(A236,Kody!$A$2:$C$244,3,0)))</f>
        <v/>
      </c>
      <c r="D236" s="11"/>
      <c r="E236" s="11"/>
      <c r="F236" s="11"/>
      <c r="G236" s="11"/>
    </row>
    <row r="237" spans="1:7" ht="19.5" customHeight="1">
      <c r="A237" s="12"/>
      <c r="B237" s="107" t="str">
        <f>IF(A237="","",IF(ISERROR(VLOOKUP(A237,Kody!$A$2:$C$244,2,0)),"Nie ma takiego gatunku",VLOOKUP(A237,Kody!$A$2:$C$244,2,0)))</f>
        <v/>
      </c>
      <c r="C237" s="108" t="str">
        <f>IF(A237="","",IF(ISERROR(VLOOKUP(A237,Kody!$A$2:$C$244,3,0)),"Nie ma takiego gatunku",VLOOKUP(A237,Kody!$A$2:$C$244,3,0)))</f>
        <v/>
      </c>
      <c r="D237" s="11"/>
      <c r="E237" s="11"/>
      <c r="F237" s="11"/>
      <c r="G237" s="11"/>
    </row>
    <row r="238" spans="1:7" ht="19.5" customHeight="1">
      <c r="A238" s="12"/>
      <c r="B238" s="107" t="str">
        <f>IF(A238="","",IF(ISERROR(VLOOKUP(A238,Kody!$A$2:$C$244,2,0)),"Nie ma takiego gatunku",VLOOKUP(A238,Kody!$A$2:$C$244,2,0)))</f>
        <v/>
      </c>
      <c r="C238" s="108" t="str">
        <f>IF(A238="","",IF(ISERROR(VLOOKUP(A238,Kody!$A$2:$C$244,3,0)),"Nie ma takiego gatunku",VLOOKUP(A238,Kody!$A$2:$C$244,3,0)))</f>
        <v/>
      </c>
      <c r="D238" s="11"/>
      <c r="E238" s="11"/>
      <c r="F238" s="11"/>
      <c r="G238" s="11"/>
    </row>
    <row r="239" spans="1:7" ht="19.5" customHeight="1">
      <c r="A239" s="12"/>
      <c r="B239" s="107" t="str">
        <f>IF(A239="","",IF(ISERROR(VLOOKUP(A239,Kody!$A$2:$C$244,2,0)),"Nie ma takiego gatunku",VLOOKUP(A239,Kody!$A$2:$C$244,2,0)))</f>
        <v/>
      </c>
      <c r="C239" s="108" t="str">
        <f>IF(A239="","",IF(ISERROR(VLOOKUP(A239,Kody!$A$2:$C$244,3,0)),"Nie ma takiego gatunku",VLOOKUP(A239,Kody!$A$2:$C$244,3,0)))</f>
        <v/>
      </c>
      <c r="D239" s="11"/>
      <c r="E239" s="11"/>
      <c r="F239" s="11"/>
      <c r="G239" s="11"/>
    </row>
    <row r="240" spans="1:7" ht="19.5" customHeight="1">
      <c r="A240" s="12"/>
      <c r="B240" s="107" t="str">
        <f>IF(A240="","",IF(ISERROR(VLOOKUP(A240,Kody!$A$2:$C$244,2,0)),"Nie ma takiego gatunku",VLOOKUP(A240,Kody!$A$2:$C$244,2,0)))</f>
        <v/>
      </c>
      <c r="C240" s="108" t="str">
        <f>IF(A240="","",IF(ISERROR(VLOOKUP(A240,Kody!$A$2:$C$244,3,0)),"Nie ma takiego gatunku",VLOOKUP(A240,Kody!$A$2:$C$244,3,0)))</f>
        <v/>
      </c>
      <c r="D240" s="11"/>
      <c r="E240" s="11"/>
      <c r="F240" s="11"/>
      <c r="G240" s="11"/>
    </row>
    <row r="241" spans="1:7" ht="19.5" customHeight="1">
      <c r="A241" s="12"/>
      <c r="B241" s="107" t="str">
        <f>IF(A241="","",IF(ISERROR(VLOOKUP(A241,Kody!$A$2:$C$244,2,0)),"Nie ma takiego gatunku",VLOOKUP(A241,Kody!$A$2:$C$244,2,0)))</f>
        <v/>
      </c>
      <c r="C241" s="108" t="str">
        <f>IF(A241="","",IF(ISERROR(VLOOKUP(A241,Kody!$A$2:$C$244,3,0)),"Nie ma takiego gatunku",VLOOKUP(A241,Kody!$A$2:$C$244,3,0)))</f>
        <v/>
      </c>
      <c r="D241" s="11"/>
      <c r="E241" s="11"/>
      <c r="F241" s="11"/>
      <c r="G241" s="11"/>
    </row>
    <row r="242" spans="1:7" ht="19.5" customHeight="1">
      <c r="A242" s="12"/>
      <c r="B242" s="107" t="str">
        <f>IF(A242="","",IF(ISERROR(VLOOKUP(A242,Kody!$A$2:$C$244,2,0)),"Nie ma takiego gatunku",VLOOKUP(A242,Kody!$A$2:$C$244,2,0)))</f>
        <v/>
      </c>
      <c r="C242" s="108" t="str">
        <f>IF(A242="","",IF(ISERROR(VLOOKUP(A242,Kody!$A$2:$C$244,3,0)),"Nie ma takiego gatunku",VLOOKUP(A242,Kody!$A$2:$C$244,3,0)))</f>
        <v/>
      </c>
      <c r="D242" s="11"/>
      <c r="E242" s="11"/>
      <c r="F242" s="11"/>
      <c r="G242" s="11"/>
    </row>
    <row r="243" spans="1:7" ht="19.5" customHeight="1">
      <c r="A243" s="12"/>
      <c r="B243" s="107" t="str">
        <f>IF(A243="","",IF(ISERROR(VLOOKUP(A243,Kody!$A$2:$C$244,2,0)),"Nie ma takiego gatunku",VLOOKUP(A243,Kody!$A$2:$C$244,2,0)))</f>
        <v/>
      </c>
      <c r="C243" s="108" t="str">
        <f>IF(A243="","",IF(ISERROR(VLOOKUP(A243,Kody!$A$2:$C$244,3,0)),"Nie ma takiego gatunku",VLOOKUP(A243,Kody!$A$2:$C$244,3,0)))</f>
        <v/>
      </c>
      <c r="D243" s="11"/>
      <c r="E243" s="11"/>
      <c r="F243" s="11"/>
      <c r="G243" s="11"/>
    </row>
    <row r="244" spans="1:7" ht="19.5" customHeight="1">
      <c r="A244" s="12"/>
      <c r="B244" s="107" t="str">
        <f>IF(A244="","",IF(ISERROR(VLOOKUP(A244,Kody!$A$2:$C$244,2,0)),"Nie ma takiego gatunku",VLOOKUP(A244,Kody!$A$2:$C$244,2,0)))</f>
        <v/>
      </c>
      <c r="C244" s="108" t="str">
        <f>IF(A244="","",IF(ISERROR(VLOOKUP(A244,Kody!$A$2:$C$244,3,0)),"Nie ma takiego gatunku",VLOOKUP(A244,Kody!$A$2:$C$244,3,0)))</f>
        <v/>
      </c>
      <c r="D244" s="11"/>
      <c r="E244" s="11"/>
      <c r="F244" s="11"/>
      <c r="G244" s="11"/>
    </row>
    <row r="245" spans="1:7" ht="19.5" customHeight="1">
      <c r="A245" s="12"/>
      <c r="B245" s="107" t="str">
        <f>IF(A245="","",IF(ISERROR(VLOOKUP(A245,Kody!$A$2:$C$244,2,0)),"Nie ma takiego gatunku",VLOOKUP(A245,Kody!$A$2:$C$244,2,0)))</f>
        <v/>
      </c>
      <c r="C245" s="108" t="str">
        <f>IF(A245="","",IF(ISERROR(VLOOKUP(A245,Kody!$A$2:$C$244,3,0)),"Nie ma takiego gatunku",VLOOKUP(A245,Kody!$A$2:$C$244,3,0)))</f>
        <v/>
      </c>
      <c r="D245" s="11"/>
      <c r="E245" s="11"/>
      <c r="F245" s="11"/>
      <c r="G245" s="11"/>
    </row>
    <row r="246" spans="1:7" ht="19.5" customHeight="1">
      <c r="A246" s="12"/>
      <c r="B246" s="107" t="str">
        <f>IF(A246="","",IF(ISERROR(VLOOKUP(A246,Kody!$A$2:$C$244,2,0)),"Nie ma takiego gatunku",VLOOKUP(A246,Kody!$A$2:$C$244,2,0)))</f>
        <v/>
      </c>
      <c r="C246" s="108" t="str">
        <f>IF(A246="","",IF(ISERROR(VLOOKUP(A246,Kody!$A$2:$C$244,3,0)),"Nie ma takiego gatunku",VLOOKUP(A246,Kody!$A$2:$C$244,3,0)))</f>
        <v/>
      </c>
      <c r="D246" s="11"/>
      <c r="E246" s="11"/>
      <c r="F246" s="11"/>
      <c r="G246" s="11"/>
    </row>
    <row r="247" spans="1:7" ht="19.5" customHeight="1">
      <c r="A247" s="12"/>
      <c r="B247" s="107" t="str">
        <f>IF(A247="","",IF(ISERROR(VLOOKUP(A247,Kody!$A$2:$C$244,2,0)),"Nie ma takiego gatunku",VLOOKUP(A247,Kody!$A$2:$C$244,2,0)))</f>
        <v/>
      </c>
      <c r="C247" s="108" t="str">
        <f>IF(A247="","",IF(ISERROR(VLOOKUP(A247,Kody!$A$2:$C$244,3,0)),"Nie ma takiego gatunku",VLOOKUP(A247,Kody!$A$2:$C$244,3,0)))</f>
        <v/>
      </c>
      <c r="D247" s="11"/>
      <c r="E247" s="11"/>
      <c r="F247" s="11"/>
      <c r="G247" s="11"/>
    </row>
    <row r="248" spans="1:7" ht="19.5" customHeight="1">
      <c r="A248" s="12"/>
      <c r="B248" s="107" t="str">
        <f>IF(A248="","",IF(ISERROR(VLOOKUP(A248,Kody!$A$2:$C$244,2,0)),"Nie ma takiego gatunku",VLOOKUP(A248,Kody!$A$2:$C$244,2,0)))</f>
        <v/>
      </c>
      <c r="C248" s="108" t="str">
        <f>IF(A248="","",IF(ISERROR(VLOOKUP(A248,Kody!$A$2:$C$244,3,0)),"Nie ma takiego gatunku",VLOOKUP(A248,Kody!$A$2:$C$244,3,0)))</f>
        <v/>
      </c>
      <c r="D248" s="11"/>
      <c r="E248" s="11"/>
      <c r="F248" s="11"/>
      <c r="G248" s="11"/>
    </row>
    <row r="249" spans="1:7" ht="19.5" customHeight="1">
      <c r="A249" s="12"/>
      <c r="B249" s="107" t="str">
        <f>IF(A249="","",IF(ISERROR(VLOOKUP(A249,Kody!$A$2:$C$244,2,0)),"Nie ma takiego gatunku",VLOOKUP(A249,Kody!$A$2:$C$244,2,0)))</f>
        <v/>
      </c>
      <c r="C249" s="108" t="str">
        <f>IF(A249="","",IF(ISERROR(VLOOKUP(A249,Kody!$A$2:$C$244,3,0)),"Nie ma takiego gatunku",VLOOKUP(A249,Kody!$A$2:$C$244,3,0)))</f>
        <v/>
      </c>
      <c r="D249" s="11"/>
      <c r="E249" s="11"/>
      <c r="F249" s="11"/>
      <c r="G249" s="11"/>
    </row>
    <row r="250" spans="1:7" ht="19.5" customHeight="1">
      <c r="A250" s="12"/>
      <c r="B250" s="107" t="str">
        <f>IF(A250="","",IF(ISERROR(VLOOKUP(A250,Kody!$A$2:$C$244,2,0)),"Nie ma takiego gatunku",VLOOKUP(A250,Kody!$A$2:$C$244,2,0)))</f>
        <v/>
      </c>
      <c r="C250" s="108" t="str">
        <f>IF(A250="","",IF(ISERROR(VLOOKUP(A250,Kody!$A$2:$C$244,3,0)),"Nie ma takiego gatunku",VLOOKUP(A250,Kody!$A$2:$C$244,3,0)))</f>
        <v/>
      </c>
      <c r="D250" s="11"/>
      <c r="E250" s="11"/>
      <c r="F250" s="11"/>
      <c r="G250" s="11"/>
    </row>
    <row r="251" spans="1:7" ht="19.5" customHeight="1">
      <c r="A251" s="12"/>
      <c r="B251" s="107" t="str">
        <f>IF(A251="","",IF(ISERROR(VLOOKUP(A251,Kody!$A$2:$C$244,2,0)),"Nie ma takiego gatunku",VLOOKUP(A251,Kody!$A$2:$C$244,2,0)))</f>
        <v/>
      </c>
      <c r="C251" s="108" t="str">
        <f>IF(A251="","",IF(ISERROR(VLOOKUP(A251,Kody!$A$2:$C$244,3,0)),"Nie ma takiego gatunku",VLOOKUP(A251,Kody!$A$2:$C$244,3,0)))</f>
        <v/>
      </c>
      <c r="D251" s="11"/>
      <c r="E251" s="11"/>
      <c r="F251" s="11"/>
      <c r="G251" s="11"/>
    </row>
    <row r="252" spans="1:7" ht="19.5" customHeight="1">
      <c r="A252" s="12"/>
      <c r="B252" s="107" t="str">
        <f>IF(A252="","",IF(ISERROR(VLOOKUP(A252,Kody!$A$2:$C$244,2,0)),"Nie ma takiego gatunku",VLOOKUP(A252,Kody!$A$2:$C$244,2,0)))</f>
        <v/>
      </c>
      <c r="C252" s="108" t="str">
        <f>IF(A252="","",IF(ISERROR(VLOOKUP(A252,Kody!$A$2:$C$244,3,0)),"Nie ma takiego gatunku",VLOOKUP(A252,Kody!$A$2:$C$244,3,0)))</f>
        <v/>
      </c>
      <c r="D252" s="11"/>
      <c r="E252" s="11"/>
      <c r="F252" s="11"/>
      <c r="G252" s="11"/>
    </row>
    <row r="253" spans="1:7" ht="19.5" customHeight="1">
      <c r="A253" s="12"/>
      <c r="B253" s="107" t="str">
        <f>IF(A253="","",IF(ISERROR(VLOOKUP(A253,Kody!$A$2:$C$244,2,0)),"Nie ma takiego gatunku",VLOOKUP(A253,Kody!$A$2:$C$244,2,0)))</f>
        <v/>
      </c>
      <c r="C253" s="108" t="str">
        <f>IF(A253="","",IF(ISERROR(VLOOKUP(A253,Kody!$A$2:$C$244,3,0)),"Nie ma takiego gatunku",VLOOKUP(A253,Kody!$A$2:$C$244,3,0)))</f>
        <v/>
      </c>
      <c r="D253" s="11"/>
      <c r="E253" s="11"/>
      <c r="F253" s="11"/>
      <c r="G253" s="11"/>
    </row>
    <row r="254" spans="1:7" ht="19.5" customHeight="1">
      <c r="A254" s="12"/>
      <c r="B254" s="107" t="str">
        <f>IF(A254="","",IF(ISERROR(VLOOKUP(A254,Kody!$A$2:$C$244,2,0)),"Nie ma takiego gatunku",VLOOKUP(A254,Kody!$A$2:$C$244,2,0)))</f>
        <v/>
      </c>
      <c r="C254" s="108" t="str">
        <f>IF(A254="","",IF(ISERROR(VLOOKUP(A254,Kody!$A$2:$C$244,3,0)),"Nie ma takiego gatunku",VLOOKUP(A254,Kody!$A$2:$C$244,3,0)))</f>
        <v/>
      </c>
      <c r="D254" s="11"/>
      <c r="E254" s="11"/>
      <c r="F254" s="11"/>
      <c r="G254" s="11"/>
    </row>
    <row r="255" spans="1:7" ht="19.5" customHeight="1">
      <c r="A255" s="12"/>
      <c r="B255" s="107" t="str">
        <f>IF(A255="","",IF(ISERROR(VLOOKUP(A255,Kody!$A$2:$C$244,2,0)),"Nie ma takiego gatunku",VLOOKUP(A255,Kody!$A$2:$C$244,2,0)))</f>
        <v/>
      </c>
      <c r="C255" s="108" t="str">
        <f>IF(A255="","",IF(ISERROR(VLOOKUP(A255,Kody!$A$2:$C$244,3,0)),"Nie ma takiego gatunku",VLOOKUP(A255,Kody!$A$2:$C$244,3,0)))</f>
        <v/>
      </c>
      <c r="D255" s="11"/>
      <c r="E255" s="11"/>
      <c r="F255" s="11"/>
      <c r="G255" s="11"/>
    </row>
    <row r="256" spans="1:7" ht="19.5" customHeight="1">
      <c r="A256" s="12"/>
      <c r="B256" s="107" t="str">
        <f>IF(A256="","",IF(ISERROR(VLOOKUP(A256,Kody!$A$2:$C$244,2,0)),"Nie ma takiego gatunku",VLOOKUP(A256,Kody!$A$2:$C$244,2,0)))</f>
        <v/>
      </c>
      <c r="C256" s="108" t="str">
        <f>IF(A256="","",IF(ISERROR(VLOOKUP(A256,Kody!$A$2:$C$244,3,0)),"Nie ma takiego gatunku",VLOOKUP(A256,Kody!$A$2:$C$244,3,0)))</f>
        <v/>
      </c>
      <c r="D256" s="11"/>
      <c r="E256" s="11"/>
      <c r="F256" s="11"/>
      <c r="G256" s="11"/>
    </row>
    <row r="257" spans="1:7" ht="19.5" customHeight="1">
      <c r="A257" s="12"/>
      <c r="B257" s="107" t="str">
        <f>IF(A257="","",IF(ISERROR(VLOOKUP(A257,Kody!$A$2:$C$244,2,0)),"Nie ma takiego gatunku",VLOOKUP(A257,Kody!$A$2:$C$244,2,0)))</f>
        <v/>
      </c>
      <c r="C257" s="108" t="str">
        <f>IF(A257="","",IF(ISERROR(VLOOKUP(A257,Kody!$A$2:$C$244,3,0)),"Nie ma takiego gatunku",VLOOKUP(A257,Kody!$A$2:$C$244,3,0)))</f>
        <v/>
      </c>
      <c r="D257" s="11"/>
      <c r="E257" s="11"/>
      <c r="F257" s="11"/>
      <c r="G257" s="11"/>
    </row>
    <row r="258" spans="1:7" ht="19.5" customHeight="1">
      <c r="A258" s="12"/>
      <c r="B258" s="107" t="str">
        <f>IF(A258="","",IF(ISERROR(VLOOKUP(A258,Kody!$A$2:$C$244,2,0)),"Nie ma takiego gatunku",VLOOKUP(A258,Kody!$A$2:$C$244,2,0)))</f>
        <v/>
      </c>
      <c r="C258" s="108" t="str">
        <f>IF(A258="","",IF(ISERROR(VLOOKUP(A258,Kody!$A$2:$C$244,3,0)),"Nie ma takiego gatunku",VLOOKUP(A258,Kody!$A$2:$C$244,3,0)))</f>
        <v/>
      </c>
      <c r="D258" s="11"/>
      <c r="E258" s="11"/>
      <c r="F258" s="11"/>
      <c r="G258" s="11"/>
    </row>
    <row r="259" spans="1:7" ht="19.5" customHeight="1">
      <c r="A259" s="12"/>
      <c r="B259" s="107" t="str">
        <f>IF(A259="","",IF(ISERROR(VLOOKUP(A259,Kody!$A$2:$C$244,2,0)),"Nie ma takiego gatunku",VLOOKUP(A259,Kody!$A$2:$C$244,2,0)))</f>
        <v/>
      </c>
      <c r="C259" s="108" t="str">
        <f>IF(A259="","",IF(ISERROR(VLOOKUP(A259,Kody!$A$2:$C$244,3,0)),"Nie ma takiego gatunku",VLOOKUP(A259,Kody!$A$2:$C$244,3,0)))</f>
        <v/>
      </c>
      <c r="D259" s="11"/>
      <c r="E259" s="11"/>
      <c r="F259" s="11"/>
      <c r="G259" s="11"/>
    </row>
    <row r="260" spans="1:7" ht="19.5" customHeight="1">
      <c r="A260" s="12"/>
      <c r="B260" s="107" t="str">
        <f>IF(A260="","",IF(ISERROR(VLOOKUP(A260,Kody!$A$2:$C$244,2,0)),"Nie ma takiego gatunku",VLOOKUP(A260,Kody!$A$2:$C$244,2,0)))</f>
        <v/>
      </c>
      <c r="C260" s="108" t="str">
        <f>IF(A260="","",IF(ISERROR(VLOOKUP(A260,Kody!$A$2:$C$244,3,0)),"Nie ma takiego gatunku",VLOOKUP(A260,Kody!$A$2:$C$244,3,0)))</f>
        <v/>
      </c>
      <c r="D260" s="11"/>
      <c r="E260" s="11"/>
      <c r="F260" s="11"/>
      <c r="G260" s="11"/>
    </row>
    <row r="261" spans="1:7" ht="19.5" customHeight="1">
      <c r="A261" s="12"/>
      <c r="B261" s="107" t="str">
        <f>IF(A261="","",IF(ISERROR(VLOOKUP(A261,Kody!$A$2:$C$244,2,0)),"Nie ma takiego gatunku",VLOOKUP(A261,Kody!$A$2:$C$244,2,0)))</f>
        <v/>
      </c>
      <c r="C261" s="108" t="str">
        <f>IF(A261="","",IF(ISERROR(VLOOKUP(A261,Kody!$A$2:$C$244,3,0)),"Nie ma takiego gatunku",VLOOKUP(A261,Kody!$A$2:$C$244,3,0)))</f>
        <v/>
      </c>
      <c r="D261" s="11"/>
      <c r="E261" s="11"/>
      <c r="F261" s="11"/>
      <c r="G261" s="11"/>
    </row>
    <row r="262" spans="1:7" ht="19.5" customHeight="1">
      <c r="A262" s="12"/>
      <c r="B262" s="107" t="str">
        <f>IF(A262="","",IF(ISERROR(VLOOKUP(A262,Kody!$A$2:$C$244,2,0)),"Nie ma takiego gatunku",VLOOKUP(A262,Kody!$A$2:$C$244,2,0)))</f>
        <v/>
      </c>
      <c r="C262" s="108" t="str">
        <f>IF(A262="","",IF(ISERROR(VLOOKUP(A262,Kody!$A$2:$C$244,3,0)),"Nie ma takiego gatunku",VLOOKUP(A262,Kody!$A$2:$C$244,3,0)))</f>
        <v/>
      </c>
      <c r="D262" s="11"/>
      <c r="E262" s="11"/>
      <c r="F262" s="11"/>
      <c r="G262" s="11"/>
    </row>
    <row r="263" spans="1:7" ht="19.5" customHeight="1">
      <c r="A263" s="12"/>
      <c r="B263" s="107" t="str">
        <f>IF(A263="","",IF(ISERROR(VLOOKUP(A263,Kody!$A$2:$C$244,2,0)),"Nie ma takiego gatunku",VLOOKUP(A263,Kody!$A$2:$C$244,2,0)))</f>
        <v/>
      </c>
      <c r="C263" s="108" t="str">
        <f>IF(A263="","",IF(ISERROR(VLOOKUP(A263,Kody!$A$2:$C$244,3,0)),"Nie ma takiego gatunku",VLOOKUP(A263,Kody!$A$2:$C$244,3,0)))</f>
        <v/>
      </c>
      <c r="D263" s="11"/>
      <c r="E263" s="11"/>
      <c r="F263" s="11"/>
      <c r="G263" s="11"/>
    </row>
    <row r="264" spans="1:7" ht="19.5" customHeight="1">
      <c r="A264" s="12"/>
      <c r="B264" s="107" t="str">
        <f>IF(A264="","",IF(ISERROR(VLOOKUP(A264,Kody!$A$2:$C$244,2,0)),"Nie ma takiego gatunku",VLOOKUP(A264,Kody!$A$2:$C$244,2,0)))</f>
        <v/>
      </c>
      <c r="C264" s="108" t="str">
        <f>IF(A264="","",IF(ISERROR(VLOOKUP(A264,Kody!$A$2:$C$244,3,0)),"Nie ma takiego gatunku",VLOOKUP(A264,Kody!$A$2:$C$244,3,0)))</f>
        <v/>
      </c>
      <c r="D264" s="11"/>
      <c r="E264" s="11"/>
      <c r="F264" s="11"/>
      <c r="G264" s="11"/>
    </row>
    <row r="265" spans="1:7" ht="19.5" customHeight="1">
      <c r="A265" s="12"/>
      <c r="B265" s="107" t="str">
        <f>IF(A265="","",IF(ISERROR(VLOOKUP(A265,Kody!$A$2:$C$244,2,0)),"Nie ma takiego gatunku",VLOOKUP(A265,Kody!$A$2:$C$244,2,0)))</f>
        <v/>
      </c>
      <c r="C265" s="108" t="str">
        <f>IF(A265="","",IF(ISERROR(VLOOKUP(A265,Kody!$A$2:$C$244,3,0)),"Nie ma takiego gatunku",VLOOKUP(A265,Kody!$A$2:$C$244,3,0)))</f>
        <v/>
      </c>
      <c r="D265" s="11"/>
      <c r="E265" s="11"/>
      <c r="F265" s="11"/>
      <c r="G265" s="11"/>
    </row>
    <row r="266" spans="1:7" ht="19.5" customHeight="1">
      <c r="A266" s="12"/>
      <c r="B266" s="107" t="str">
        <f>IF(A266="","",IF(ISERROR(VLOOKUP(A266,Kody!$A$2:$C$244,2,0)),"Nie ma takiego gatunku",VLOOKUP(A266,Kody!$A$2:$C$244,2,0)))</f>
        <v/>
      </c>
      <c r="C266" s="108" t="str">
        <f>IF(A266="","",IF(ISERROR(VLOOKUP(A266,Kody!$A$2:$C$244,3,0)),"Nie ma takiego gatunku",VLOOKUP(A266,Kody!$A$2:$C$244,3,0)))</f>
        <v/>
      </c>
      <c r="D266" s="11"/>
      <c r="E266" s="11"/>
      <c r="F266" s="11"/>
      <c r="G266" s="11"/>
    </row>
    <row r="267" spans="1:7" ht="19.5" customHeight="1">
      <c r="A267" s="12"/>
      <c r="B267" s="107" t="str">
        <f>IF(A267="","",IF(ISERROR(VLOOKUP(A267,Kody!$A$2:$C$244,2,0)),"Nie ma takiego gatunku",VLOOKUP(A267,Kody!$A$2:$C$244,2,0)))</f>
        <v/>
      </c>
      <c r="C267" s="108" t="str">
        <f>IF(A267="","",IF(ISERROR(VLOOKUP(A267,Kody!$A$2:$C$244,3,0)),"Nie ma takiego gatunku",VLOOKUP(A267,Kody!$A$2:$C$244,3,0)))</f>
        <v/>
      </c>
      <c r="D267" s="11"/>
      <c r="E267" s="11"/>
      <c r="F267" s="11"/>
      <c r="G267" s="11"/>
    </row>
    <row r="268" spans="1:7" ht="19.5" customHeight="1">
      <c r="A268" s="12"/>
      <c r="B268" s="107" t="str">
        <f>IF(A268="","",IF(ISERROR(VLOOKUP(A268,Kody!$A$2:$C$244,2,0)),"Nie ma takiego gatunku",VLOOKUP(A268,Kody!$A$2:$C$244,2,0)))</f>
        <v/>
      </c>
      <c r="C268" s="108" t="str">
        <f>IF(A268="","",IF(ISERROR(VLOOKUP(A268,Kody!$A$2:$C$244,3,0)),"Nie ma takiego gatunku",VLOOKUP(A268,Kody!$A$2:$C$244,3,0)))</f>
        <v/>
      </c>
      <c r="D268" s="11"/>
      <c r="E268" s="11"/>
      <c r="F268" s="11"/>
      <c r="G268" s="11"/>
    </row>
    <row r="269" spans="1:7" ht="19.5" customHeight="1">
      <c r="A269" s="12"/>
      <c r="B269" s="107" t="str">
        <f>IF(A269="","",IF(ISERROR(VLOOKUP(A269,Kody!$A$2:$C$244,2,0)),"Nie ma takiego gatunku",VLOOKUP(A269,Kody!$A$2:$C$244,2,0)))</f>
        <v/>
      </c>
      <c r="C269" s="108" t="str">
        <f>IF(A269="","",IF(ISERROR(VLOOKUP(A269,Kody!$A$2:$C$244,3,0)),"Nie ma takiego gatunku",VLOOKUP(A269,Kody!$A$2:$C$244,3,0)))</f>
        <v/>
      </c>
      <c r="D269" s="11"/>
      <c r="E269" s="11"/>
      <c r="F269" s="11"/>
      <c r="G269" s="11"/>
    </row>
    <row r="270" spans="1:7" ht="19.5" customHeight="1">
      <c r="A270" s="12"/>
      <c r="B270" s="107" t="str">
        <f>IF(A270="","",IF(ISERROR(VLOOKUP(A270,Kody!$A$2:$C$244,2,0)),"Nie ma takiego gatunku",VLOOKUP(A270,Kody!$A$2:$C$244,2,0)))</f>
        <v/>
      </c>
      <c r="C270" s="108" t="str">
        <f>IF(A270="","",IF(ISERROR(VLOOKUP(A270,Kody!$A$2:$C$244,3,0)),"Nie ma takiego gatunku",VLOOKUP(A270,Kody!$A$2:$C$244,3,0)))</f>
        <v/>
      </c>
      <c r="D270" s="11"/>
      <c r="E270" s="11"/>
      <c r="F270" s="11"/>
      <c r="G270" s="11"/>
    </row>
    <row r="271" spans="1:7" ht="19.5" customHeight="1">
      <c r="A271" s="12"/>
      <c r="B271" s="107" t="str">
        <f>IF(A271="","",IF(ISERROR(VLOOKUP(A271,Kody!$A$2:$C$244,2,0)),"Nie ma takiego gatunku",VLOOKUP(A271,Kody!$A$2:$C$244,2,0)))</f>
        <v/>
      </c>
      <c r="C271" s="108" t="str">
        <f>IF(A271="","",IF(ISERROR(VLOOKUP(A271,Kody!$A$2:$C$244,3,0)),"Nie ma takiego gatunku",VLOOKUP(A271,Kody!$A$2:$C$244,3,0)))</f>
        <v/>
      </c>
      <c r="D271" s="11"/>
      <c r="E271" s="11"/>
      <c r="F271" s="11"/>
      <c r="G271" s="11"/>
    </row>
    <row r="272" spans="1:7" ht="19.5" customHeight="1">
      <c r="A272" s="12"/>
      <c r="B272" s="107" t="str">
        <f>IF(A272="","",IF(ISERROR(VLOOKUP(A272,Kody!$A$2:$C$244,2,0)),"Nie ma takiego gatunku",VLOOKUP(A272,Kody!$A$2:$C$244,2,0)))</f>
        <v/>
      </c>
      <c r="C272" s="108" t="str">
        <f>IF(A272="","",IF(ISERROR(VLOOKUP(A272,Kody!$A$2:$C$244,3,0)),"Nie ma takiego gatunku",VLOOKUP(A272,Kody!$A$2:$C$244,3,0)))</f>
        <v/>
      </c>
      <c r="D272" s="11"/>
      <c r="E272" s="11"/>
      <c r="F272" s="11"/>
      <c r="G272" s="11"/>
    </row>
    <row r="273" spans="1:7" ht="19.5" customHeight="1">
      <c r="A273" s="12"/>
      <c r="B273" s="107" t="str">
        <f>IF(A273="","",IF(ISERROR(VLOOKUP(A273,Kody!$A$2:$C$244,2,0)),"Nie ma takiego gatunku",VLOOKUP(A273,Kody!$A$2:$C$244,2,0)))</f>
        <v/>
      </c>
      <c r="C273" s="108" t="str">
        <f>IF(A273="","",IF(ISERROR(VLOOKUP(A273,Kody!$A$2:$C$244,3,0)),"Nie ma takiego gatunku",VLOOKUP(A273,Kody!$A$2:$C$244,3,0)))</f>
        <v/>
      </c>
      <c r="D273" s="11"/>
      <c r="E273" s="11"/>
      <c r="F273" s="11"/>
      <c r="G273" s="11"/>
    </row>
    <row r="274" spans="1:7" ht="19.5" customHeight="1">
      <c r="A274" s="12"/>
      <c r="B274" s="107" t="str">
        <f>IF(A274="","",IF(ISERROR(VLOOKUP(A274,Kody!$A$2:$C$244,2,0)),"Nie ma takiego gatunku",VLOOKUP(A274,Kody!$A$2:$C$244,2,0)))</f>
        <v/>
      </c>
      <c r="C274" s="108" t="str">
        <f>IF(A274="","",IF(ISERROR(VLOOKUP(A274,Kody!$A$2:$C$244,3,0)),"Nie ma takiego gatunku",VLOOKUP(A274,Kody!$A$2:$C$244,3,0)))</f>
        <v/>
      </c>
      <c r="D274" s="11"/>
      <c r="E274" s="11"/>
      <c r="F274" s="11"/>
      <c r="G274" s="11"/>
    </row>
    <row r="275" spans="1:7" ht="19.5" customHeight="1">
      <c r="A275" s="12"/>
      <c r="B275" s="107" t="str">
        <f>IF(A275="","",IF(ISERROR(VLOOKUP(A275,Kody!$A$2:$C$244,2,0)),"Nie ma takiego gatunku",VLOOKUP(A275,Kody!$A$2:$C$244,2,0)))</f>
        <v/>
      </c>
      <c r="C275" s="108" t="str">
        <f>IF(A275="","",IF(ISERROR(VLOOKUP(A275,Kody!$A$2:$C$244,3,0)),"Nie ma takiego gatunku",VLOOKUP(A275,Kody!$A$2:$C$244,3,0)))</f>
        <v/>
      </c>
      <c r="D275" s="11"/>
      <c r="E275" s="11"/>
      <c r="F275" s="11"/>
      <c r="G275" s="11"/>
    </row>
    <row r="276" spans="1:7" ht="19.5" customHeight="1">
      <c r="A276" s="12"/>
      <c r="B276" s="107" t="str">
        <f>IF(A276="","",IF(ISERROR(VLOOKUP(A276,Kody!$A$2:$C$244,2,0)),"Nie ma takiego gatunku",VLOOKUP(A276,Kody!$A$2:$C$244,2,0)))</f>
        <v/>
      </c>
      <c r="C276" s="108" t="str">
        <f>IF(A276="","",IF(ISERROR(VLOOKUP(A276,Kody!$A$2:$C$244,3,0)),"Nie ma takiego gatunku",VLOOKUP(A276,Kody!$A$2:$C$244,3,0)))</f>
        <v/>
      </c>
      <c r="D276" s="11"/>
      <c r="E276" s="11"/>
      <c r="F276" s="11"/>
      <c r="G276" s="11"/>
    </row>
    <row r="277" spans="1:7" ht="19.5" customHeight="1">
      <c r="A277" s="12"/>
      <c r="B277" s="107" t="str">
        <f>IF(A277="","",IF(ISERROR(VLOOKUP(A277,Kody!$A$2:$C$244,2,0)),"Nie ma takiego gatunku",VLOOKUP(A277,Kody!$A$2:$C$244,2,0)))</f>
        <v/>
      </c>
      <c r="C277" s="108" t="str">
        <f>IF(A277="","",IF(ISERROR(VLOOKUP(A277,Kody!$A$2:$C$244,3,0)),"Nie ma takiego gatunku",VLOOKUP(A277,Kody!$A$2:$C$244,3,0)))</f>
        <v/>
      </c>
      <c r="D277" s="11"/>
      <c r="E277" s="11"/>
      <c r="F277" s="11"/>
      <c r="G277" s="11"/>
    </row>
    <row r="278" spans="1:7" ht="19.5" customHeight="1">
      <c r="A278" s="12"/>
      <c r="B278" s="107" t="str">
        <f>IF(A278="","",IF(ISERROR(VLOOKUP(A278,Kody!$A$2:$C$244,2,0)),"Nie ma takiego gatunku",VLOOKUP(A278,Kody!$A$2:$C$244,2,0)))</f>
        <v/>
      </c>
      <c r="C278" s="108" t="str">
        <f>IF(A278="","",IF(ISERROR(VLOOKUP(A278,Kody!$A$2:$C$244,3,0)),"Nie ma takiego gatunku",VLOOKUP(A278,Kody!$A$2:$C$244,3,0)))</f>
        <v/>
      </c>
      <c r="D278" s="11"/>
      <c r="E278" s="11"/>
      <c r="F278" s="11"/>
      <c r="G278" s="11"/>
    </row>
    <row r="279" spans="1:7" ht="19.5" customHeight="1">
      <c r="A279" s="12"/>
      <c r="B279" s="107" t="str">
        <f>IF(A279="","",IF(ISERROR(VLOOKUP(A279,Kody!$A$2:$C$244,2,0)),"Nie ma takiego gatunku",VLOOKUP(A279,Kody!$A$2:$C$244,2,0)))</f>
        <v/>
      </c>
      <c r="C279" s="108" t="str">
        <f>IF(A279="","",IF(ISERROR(VLOOKUP(A279,Kody!$A$2:$C$244,3,0)),"Nie ma takiego gatunku",VLOOKUP(A279,Kody!$A$2:$C$244,3,0)))</f>
        <v/>
      </c>
      <c r="D279" s="11"/>
      <c r="E279" s="11"/>
      <c r="F279" s="11"/>
      <c r="G279" s="11"/>
    </row>
    <row r="280" spans="1:7" ht="19.5" customHeight="1">
      <c r="A280" s="12"/>
      <c r="B280" s="107" t="str">
        <f>IF(A280="","",IF(ISERROR(VLOOKUP(A280,Kody!$A$2:$C$244,2,0)),"Nie ma takiego gatunku",VLOOKUP(A280,Kody!$A$2:$C$244,2,0)))</f>
        <v/>
      </c>
      <c r="C280" s="108" t="str">
        <f>IF(A280="","",IF(ISERROR(VLOOKUP(A280,Kody!$A$2:$C$244,3,0)),"Nie ma takiego gatunku",VLOOKUP(A280,Kody!$A$2:$C$244,3,0)))</f>
        <v/>
      </c>
      <c r="D280" s="11"/>
      <c r="E280" s="11"/>
      <c r="F280" s="11"/>
      <c r="G280" s="11"/>
    </row>
    <row r="281" spans="1:7" ht="19.5" customHeight="1">
      <c r="A281" s="12"/>
      <c r="B281" s="107" t="str">
        <f>IF(A281="","",IF(ISERROR(VLOOKUP(A281,Kody!$A$2:$C$244,2,0)),"Nie ma takiego gatunku",VLOOKUP(A281,Kody!$A$2:$C$244,2,0)))</f>
        <v/>
      </c>
      <c r="C281" s="108" t="str">
        <f>IF(A281="","",IF(ISERROR(VLOOKUP(A281,Kody!$A$2:$C$244,3,0)),"Nie ma takiego gatunku",VLOOKUP(A281,Kody!$A$2:$C$244,3,0)))</f>
        <v/>
      </c>
      <c r="D281" s="11"/>
      <c r="E281" s="11"/>
      <c r="F281" s="11"/>
      <c r="G281" s="11"/>
    </row>
    <row r="282" spans="1:7" ht="19.5" customHeight="1">
      <c r="A282" s="12"/>
      <c r="B282" s="107" t="str">
        <f>IF(A282="","",IF(ISERROR(VLOOKUP(A282,Kody!$A$2:$C$244,2,0)),"Nie ma takiego gatunku",VLOOKUP(A282,Kody!$A$2:$C$244,2,0)))</f>
        <v/>
      </c>
      <c r="C282" s="108" t="str">
        <f>IF(A282="","",IF(ISERROR(VLOOKUP(A282,Kody!$A$2:$C$244,3,0)),"Nie ma takiego gatunku",VLOOKUP(A282,Kody!$A$2:$C$244,3,0)))</f>
        <v/>
      </c>
      <c r="D282" s="11"/>
      <c r="E282" s="11"/>
      <c r="F282" s="11"/>
      <c r="G282" s="11"/>
    </row>
    <row r="283" spans="1:7" ht="19.5" customHeight="1">
      <c r="A283" s="12"/>
      <c r="B283" s="107" t="str">
        <f>IF(A283="","",IF(ISERROR(VLOOKUP(A283,Kody!$A$2:$C$244,2,0)),"Nie ma takiego gatunku",VLOOKUP(A283,Kody!$A$2:$C$244,2,0)))</f>
        <v/>
      </c>
      <c r="C283" s="108" t="str">
        <f>IF(A283="","",IF(ISERROR(VLOOKUP(A283,Kody!$A$2:$C$244,3,0)),"Nie ma takiego gatunku",VLOOKUP(A283,Kody!$A$2:$C$244,3,0)))</f>
        <v/>
      </c>
      <c r="D283" s="11"/>
      <c r="E283" s="11"/>
      <c r="F283" s="11"/>
      <c r="G283" s="11"/>
    </row>
    <row r="284" spans="1:7" ht="19.5" customHeight="1">
      <c r="A284" s="12"/>
      <c r="B284" s="107" t="str">
        <f>IF(A284="","",IF(ISERROR(VLOOKUP(A284,Kody!$A$2:$C$244,2,0)),"Nie ma takiego gatunku",VLOOKUP(A284,Kody!$A$2:$C$244,2,0)))</f>
        <v/>
      </c>
      <c r="C284" s="108" t="str">
        <f>IF(A284="","",IF(ISERROR(VLOOKUP(A284,Kody!$A$2:$C$244,3,0)),"Nie ma takiego gatunku",VLOOKUP(A284,Kody!$A$2:$C$244,3,0)))</f>
        <v/>
      </c>
      <c r="D284" s="11"/>
      <c r="E284" s="11"/>
      <c r="F284" s="11"/>
      <c r="G284" s="11"/>
    </row>
    <row r="285" spans="1:7" ht="19.5" customHeight="1">
      <c r="A285" s="12"/>
      <c r="B285" s="107" t="str">
        <f>IF(A285="","",IF(ISERROR(VLOOKUP(A285,Kody!$A$2:$C$244,2,0)),"Nie ma takiego gatunku",VLOOKUP(A285,Kody!$A$2:$C$244,2,0)))</f>
        <v/>
      </c>
      <c r="C285" s="108" t="str">
        <f>IF(A285="","",IF(ISERROR(VLOOKUP(A285,Kody!$A$2:$C$244,3,0)),"Nie ma takiego gatunku",VLOOKUP(A285,Kody!$A$2:$C$244,3,0)))</f>
        <v/>
      </c>
      <c r="D285" s="11"/>
      <c r="E285" s="11"/>
      <c r="F285" s="11"/>
      <c r="G285" s="11"/>
    </row>
    <row r="286" spans="1:7" ht="19.5" customHeight="1">
      <c r="A286" s="12"/>
      <c r="B286" s="107" t="str">
        <f>IF(A286="","",IF(ISERROR(VLOOKUP(A286,Kody!$A$2:$C$244,2,0)),"Nie ma takiego gatunku",VLOOKUP(A286,Kody!$A$2:$C$244,2,0)))</f>
        <v/>
      </c>
      <c r="C286" s="108" t="str">
        <f>IF(A286="","",IF(ISERROR(VLOOKUP(A286,Kody!$A$2:$C$244,3,0)),"Nie ma takiego gatunku",VLOOKUP(A286,Kody!$A$2:$C$244,3,0)))</f>
        <v/>
      </c>
      <c r="D286" s="11"/>
      <c r="E286" s="11"/>
      <c r="F286" s="11"/>
      <c r="G286" s="11"/>
    </row>
    <row r="287" spans="1:7" ht="19.5" customHeight="1">
      <c r="A287" s="12"/>
      <c r="B287" s="107" t="str">
        <f>IF(A287="","",IF(ISERROR(VLOOKUP(A287,Kody!$A$2:$C$244,2,0)),"Nie ma takiego gatunku",VLOOKUP(A287,Kody!$A$2:$C$244,2,0)))</f>
        <v/>
      </c>
      <c r="C287" s="108" t="str">
        <f>IF(A287="","",IF(ISERROR(VLOOKUP(A287,Kody!$A$2:$C$244,3,0)),"Nie ma takiego gatunku",VLOOKUP(A287,Kody!$A$2:$C$244,3,0)))</f>
        <v/>
      </c>
      <c r="D287" s="11"/>
      <c r="E287" s="11"/>
      <c r="F287" s="11"/>
      <c r="G287" s="11"/>
    </row>
    <row r="288" spans="1:7" ht="19.5" customHeight="1">
      <c r="A288" s="12"/>
      <c r="B288" s="107" t="str">
        <f>IF(A288="","",IF(ISERROR(VLOOKUP(A288,Kody!$A$2:$C$244,2,0)),"Nie ma takiego gatunku",VLOOKUP(A288,Kody!$A$2:$C$244,2,0)))</f>
        <v/>
      </c>
      <c r="C288" s="108" t="str">
        <f>IF(A288="","",IF(ISERROR(VLOOKUP(A288,Kody!$A$2:$C$244,3,0)),"Nie ma takiego gatunku",VLOOKUP(A288,Kody!$A$2:$C$244,3,0)))</f>
        <v/>
      </c>
      <c r="D288" s="11"/>
      <c r="E288" s="11"/>
      <c r="F288" s="11"/>
      <c r="G288" s="11"/>
    </row>
    <row r="289" spans="1:7" ht="19.5" customHeight="1">
      <c r="A289" s="12"/>
      <c r="B289" s="107" t="str">
        <f>IF(A289="","",IF(ISERROR(VLOOKUP(A289,Kody!$A$2:$C$244,2,0)),"Nie ma takiego gatunku",VLOOKUP(A289,Kody!$A$2:$C$244,2,0)))</f>
        <v/>
      </c>
      <c r="C289" s="108" t="str">
        <f>IF(A289="","",IF(ISERROR(VLOOKUP(A289,Kody!$A$2:$C$244,3,0)),"Nie ma takiego gatunku",VLOOKUP(A289,Kody!$A$2:$C$244,3,0)))</f>
        <v/>
      </c>
      <c r="D289" s="11"/>
      <c r="E289" s="11"/>
      <c r="F289" s="11"/>
      <c r="G289" s="11"/>
    </row>
    <row r="290" spans="1:7" ht="19.5" customHeight="1">
      <c r="A290" s="12"/>
      <c r="B290" s="107" t="str">
        <f>IF(A290="","",IF(ISERROR(VLOOKUP(A290,Kody!$A$2:$C$244,2,0)),"Nie ma takiego gatunku",VLOOKUP(A290,Kody!$A$2:$C$244,2,0)))</f>
        <v/>
      </c>
      <c r="C290" s="108" t="str">
        <f>IF(A290="","",IF(ISERROR(VLOOKUP(A290,Kody!$A$2:$C$244,3,0)),"Nie ma takiego gatunku",VLOOKUP(A290,Kody!$A$2:$C$244,3,0)))</f>
        <v/>
      </c>
      <c r="D290" s="11"/>
      <c r="E290" s="11"/>
      <c r="F290" s="11"/>
      <c r="G290" s="11"/>
    </row>
    <row r="291" spans="1:7" ht="19.5" customHeight="1">
      <c r="A291" s="12"/>
      <c r="B291" s="107" t="str">
        <f>IF(A291="","",IF(ISERROR(VLOOKUP(A291,Kody!$A$2:$C$244,2,0)),"Nie ma takiego gatunku",VLOOKUP(A291,Kody!$A$2:$C$244,2,0)))</f>
        <v/>
      </c>
      <c r="C291" s="108" t="str">
        <f>IF(A291="","",IF(ISERROR(VLOOKUP(A291,Kody!$A$2:$C$244,3,0)),"Nie ma takiego gatunku",VLOOKUP(A291,Kody!$A$2:$C$244,3,0)))</f>
        <v/>
      </c>
      <c r="D291" s="11"/>
      <c r="E291" s="11"/>
      <c r="F291" s="11"/>
      <c r="G291" s="11"/>
    </row>
    <row r="292" spans="1:7" ht="19.5" customHeight="1">
      <c r="A292" s="12"/>
      <c r="B292" s="107" t="str">
        <f>IF(A292="","",IF(ISERROR(VLOOKUP(A292,Kody!$A$2:$C$244,2,0)),"Nie ma takiego gatunku",VLOOKUP(A292,Kody!$A$2:$C$244,2,0)))</f>
        <v/>
      </c>
      <c r="C292" s="108" t="str">
        <f>IF(A292="","",IF(ISERROR(VLOOKUP(A292,Kody!$A$2:$C$244,3,0)),"Nie ma takiego gatunku",VLOOKUP(A292,Kody!$A$2:$C$244,3,0)))</f>
        <v/>
      </c>
      <c r="D292" s="11"/>
      <c r="E292" s="11"/>
      <c r="F292" s="11"/>
      <c r="G292" s="11"/>
    </row>
    <row r="293" spans="1:7" ht="19.5" customHeight="1">
      <c r="A293" s="12"/>
      <c r="B293" s="107" t="str">
        <f>IF(A293="","",IF(ISERROR(VLOOKUP(A293,Kody!$A$2:$C$244,2,0)),"Nie ma takiego gatunku",VLOOKUP(A293,Kody!$A$2:$C$244,2,0)))</f>
        <v/>
      </c>
      <c r="C293" s="108" t="str">
        <f>IF(A293="","",IF(ISERROR(VLOOKUP(A293,Kody!$A$2:$C$244,3,0)),"Nie ma takiego gatunku",VLOOKUP(A293,Kody!$A$2:$C$244,3,0)))</f>
        <v/>
      </c>
      <c r="D293" s="11"/>
      <c r="E293" s="11"/>
      <c r="F293" s="11"/>
      <c r="G293" s="11"/>
    </row>
    <row r="294" spans="1:7" ht="19.5" customHeight="1">
      <c r="A294" s="12"/>
      <c r="B294" s="107" t="str">
        <f>IF(A294="","",IF(ISERROR(VLOOKUP(A294,Kody!$A$2:$C$244,2,0)),"Nie ma takiego gatunku",VLOOKUP(A294,Kody!$A$2:$C$244,2,0)))</f>
        <v/>
      </c>
      <c r="C294" s="108" t="str">
        <f>IF(A294="","",IF(ISERROR(VLOOKUP(A294,Kody!$A$2:$C$244,3,0)),"Nie ma takiego gatunku",VLOOKUP(A294,Kody!$A$2:$C$244,3,0)))</f>
        <v/>
      </c>
      <c r="D294" s="11"/>
      <c r="E294" s="11"/>
      <c r="F294" s="11"/>
      <c r="G294" s="11"/>
    </row>
    <row r="295" spans="1:7" ht="19.5" customHeight="1">
      <c r="A295" s="12"/>
      <c r="B295" s="107" t="str">
        <f>IF(A295="","",IF(ISERROR(VLOOKUP(A295,Kody!$A$2:$C$244,2,0)),"Nie ma takiego gatunku",VLOOKUP(A295,Kody!$A$2:$C$244,2,0)))</f>
        <v/>
      </c>
      <c r="C295" s="108" t="str">
        <f>IF(A295="","",IF(ISERROR(VLOOKUP(A295,Kody!$A$2:$C$244,3,0)),"Nie ma takiego gatunku",VLOOKUP(A295,Kody!$A$2:$C$244,3,0)))</f>
        <v/>
      </c>
      <c r="D295" s="11"/>
      <c r="E295" s="11"/>
      <c r="F295" s="11"/>
      <c r="G295" s="11"/>
    </row>
    <row r="296" spans="1:7" ht="19.5" customHeight="1">
      <c r="A296" s="12"/>
      <c r="B296" s="107" t="str">
        <f>IF(A296="","",IF(ISERROR(VLOOKUP(A296,Kody!$A$2:$C$244,2,0)),"Nie ma takiego gatunku",VLOOKUP(A296,Kody!$A$2:$C$244,2,0)))</f>
        <v/>
      </c>
      <c r="C296" s="108" t="str">
        <f>IF(A296="","",IF(ISERROR(VLOOKUP(A296,Kody!$A$2:$C$244,3,0)),"Nie ma takiego gatunku",VLOOKUP(A296,Kody!$A$2:$C$244,3,0)))</f>
        <v/>
      </c>
      <c r="D296" s="11"/>
      <c r="E296" s="11"/>
      <c r="F296" s="11"/>
      <c r="G296" s="11"/>
    </row>
    <row r="297" spans="1:7" ht="19.5" customHeight="1">
      <c r="A297" s="12"/>
      <c r="B297" s="107" t="str">
        <f>IF(A297="","",IF(ISERROR(VLOOKUP(A297,Kody!$A$2:$C$244,2,0)),"Nie ma takiego gatunku",VLOOKUP(A297,Kody!$A$2:$C$244,2,0)))</f>
        <v/>
      </c>
      <c r="C297" s="108" t="str">
        <f>IF(A297="","",IF(ISERROR(VLOOKUP(A297,Kody!$A$2:$C$244,3,0)),"Nie ma takiego gatunku",VLOOKUP(A297,Kody!$A$2:$C$244,3,0)))</f>
        <v/>
      </c>
      <c r="D297" s="11"/>
      <c r="E297" s="11"/>
      <c r="F297" s="11"/>
      <c r="G297" s="11"/>
    </row>
    <row r="298" spans="1:7" ht="19.5" customHeight="1">
      <c r="A298" s="12"/>
      <c r="B298" s="107" t="str">
        <f>IF(A298="","",IF(ISERROR(VLOOKUP(A298,Kody!$A$2:$C$244,2,0)),"Nie ma takiego gatunku",VLOOKUP(A298,Kody!$A$2:$C$244,2,0)))</f>
        <v/>
      </c>
      <c r="C298" s="108" t="str">
        <f>IF(A298="","",IF(ISERROR(VLOOKUP(A298,Kody!$A$2:$C$244,3,0)),"Nie ma takiego gatunku",VLOOKUP(A298,Kody!$A$2:$C$244,3,0)))</f>
        <v/>
      </c>
      <c r="D298" s="11"/>
      <c r="E298" s="11"/>
      <c r="F298" s="11"/>
      <c r="G298" s="11"/>
    </row>
    <row r="299" spans="1:7" ht="19.5" customHeight="1">
      <c r="A299" s="12"/>
      <c r="B299" s="107" t="str">
        <f>IF(A299="","",IF(ISERROR(VLOOKUP(A299,Kody!$A$2:$C$244,2,0)),"Nie ma takiego gatunku",VLOOKUP(A299,Kody!$A$2:$C$244,2,0)))</f>
        <v/>
      </c>
      <c r="C299" s="108" t="str">
        <f>IF(A299="","",IF(ISERROR(VLOOKUP(A299,Kody!$A$2:$C$244,3,0)),"Nie ma takiego gatunku",VLOOKUP(A299,Kody!$A$2:$C$244,3,0)))</f>
        <v/>
      </c>
      <c r="D299" s="11"/>
      <c r="E299" s="11"/>
      <c r="F299" s="11"/>
      <c r="G299" s="11"/>
    </row>
    <row r="300" spans="1:7" ht="19.5" customHeight="1">
      <c r="A300" s="12"/>
      <c r="B300" s="107" t="str">
        <f>IF(A300="","",IF(ISERROR(VLOOKUP(A300,Kody!$A$2:$C$244,2,0)),"Nie ma takiego gatunku",VLOOKUP(A300,Kody!$A$2:$C$244,2,0)))</f>
        <v/>
      </c>
      <c r="C300" s="108" t="str">
        <f>IF(A300="","",IF(ISERROR(VLOOKUP(A300,Kody!$A$2:$C$244,3,0)),"Nie ma takiego gatunku",VLOOKUP(A300,Kody!$A$2:$C$244,3,0)))</f>
        <v/>
      </c>
      <c r="D300" s="11"/>
      <c r="E300" s="11"/>
      <c r="F300" s="11"/>
      <c r="G300" s="11"/>
    </row>
    <row r="301" spans="1:7">
      <c r="A301" s="64" t="s">
        <v>773</v>
      </c>
      <c r="B301" s="78"/>
      <c r="C301" s="78"/>
      <c r="D301" s="78"/>
      <c r="E301" s="78"/>
      <c r="F301" s="78"/>
      <c r="G301" s="78"/>
    </row>
    <row r="302" spans="1:7">
      <c r="A302" s="78"/>
      <c r="B302" s="78"/>
      <c r="C302" s="78"/>
      <c r="D302" s="78"/>
      <c r="E302" s="78"/>
      <c r="F302" s="78"/>
      <c r="G302" s="78"/>
    </row>
    <row r="303" spans="1:7">
      <c r="A303" s="78"/>
      <c r="B303" s="78"/>
      <c r="C303" s="78"/>
      <c r="D303" s="78"/>
      <c r="E303" s="78"/>
      <c r="F303" s="78"/>
      <c r="G303" s="78"/>
    </row>
  </sheetData>
  <sheetProtection sheet="1" objects="1" scenarios="1"/>
  <protectedRanges>
    <protectedRange sqref="D5:G5 F9:G9 B10 E10 G10 B12 C12 D12:E12 F12:G12 A15:A300 D15:G300" name="Rozstęp1"/>
  </protectedRanges>
  <mergeCells count="13">
    <mergeCell ref="A13:G13"/>
    <mergeCell ref="D4:G4"/>
    <mergeCell ref="D5:G5"/>
    <mergeCell ref="A7:B7"/>
    <mergeCell ref="D7:E7"/>
    <mergeCell ref="F7:G7"/>
    <mergeCell ref="C9:E9"/>
    <mergeCell ref="F9:G9"/>
    <mergeCell ref="A11:A12"/>
    <mergeCell ref="D11:E11"/>
    <mergeCell ref="F11:G11"/>
    <mergeCell ref="D12:E12"/>
    <mergeCell ref="F12:G12"/>
  </mergeCells>
  <pageMargins left="0.19685039370078741" right="0.19685039370078741" top="0.19685039370078741" bottom="0.19685039370078741" header="0" footer="0"/>
  <pageSetup paperSize="9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'Źródła listy rozwijanej'!$A$32:$A$37</xm:f>
          </x14:formula1>
          <xm:sqref>E15:E300</xm:sqref>
        </x14:dataValidation>
        <x14:dataValidation type="list" allowBlank="1" showInputMessage="1" showErrorMessage="1">
          <x14:formula1>
            <xm:f>'Źródła listy rozwijanej'!$A$14:$A$18</xm:f>
          </x14:formula1>
          <xm:sqref>G15:G300</xm:sqref>
        </x14:dataValidation>
        <x14:dataValidation type="list" allowBlank="1" showInputMessage="1" showErrorMessage="1">
          <x14:formula1>
            <xm:f>'Źródła listy rozwijanej'!$A$20:$A$24</xm:f>
          </x14:formula1>
          <xm:sqref>D15:D300</xm:sqref>
        </x14:dataValidation>
        <x14:dataValidation type="list" allowBlank="1" showInputMessage="1" showErrorMessage="1">
          <x14:formula1>
            <xm:f>'Źródła listy rozwijanej'!$A$9:$A$11</xm:f>
          </x14:formula1>
          <xm:sqref>B12:G12</xm:sqref>
        </x14:dataValidation>
        <x14:dataValidation type="list" allowBlank="1" showInputMessage="1" showErrorMessage="1">
          <x14:formula1>
            <xm:f>'Źródła listy rozwijanej'!$H$4:$H$5</xm:f>
          </x14:formula1>
          <xm:sqref>F9:G9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56"/>
  <sheetViews>
    <sheetView showGridLines="0" view="pageLayout" zoomScaleNormal="100" workbookViewId="0">
      <selection activeCell="B10" sqref="B10"/>
    </sheetView>
  </sheetViews>
  <sheetFormatPr defaultColWidth="8.85546875" defaultRowHeight="15"/>
  <cols>
    <col min="1" max="11" width="8.7109375" style="13" customWidth="1"/>
    <col min="12" max="16384" width="8.85546875" style="13"/>
  </cols>
  <sheetData>
    <row r="1" spans="1:11" ht="23.25">
      <c r="A1" s="14"/>
      <c r="B1" s="15"/>
      <c r="C1" s="15"/>
      <c r="D1" s="14"/>
      <c r="E1" s="14"/>
      <c r="F1" s="14"/>
      <c r="G1" s="14"/>
      <c r="H1" s="14"/>
      <c r="I1" s="14"/>
      <c r="J1" s="14"/>
      <c r="K1" s="5" t="s">
        <v>764</v>
      </c>
    </row>
    <row r="2" spans="1:11" ht="23.4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7" t="s">
        <v>895</v>
      </c>
    </row>
    <row r="3" spans="1:11" ht="15.6" customHeight="1">
      <c r="A3"/>
      <c r="B3"/>
      <c r="C3"/>
      <c r="D3"/>
      <c r="E3" s="8"/>
      <c r="F3" s="8"/>
      <c r="G3" s="8"/>
      <c r="H3" s="8"/>
      <c r="I3" s="8"/>
      <c r="J3" s="8"/>
      <c r="K3" s="16"/>
    </row>
    <row r="4" spans="1:11" ht="18.75" customHeight="1">
      <c r="A4" s="143" t="s">
        <v>24</v>
      </c>
      <c r="B4" s="143"/>
      <c r="C4" s="143"/>
      <c r="D4" s="144">
        <f>W_PTAKI!B4</f>
        <v>0</v>
      </c>
      <c r="E4" s="144"/>
      <c r="F4" s="144"/>
      <c r="G4" s="150" t="s">
        <v>25</v>
      </c>
      <c r="H4" s="150"/>
      <c r="I4" s="144">
        <f>YEAR(W_PTAKI!B10)</f>
        <v>1900</v>
      </c>
      <c r="J4" s="144"/>
      <c r="K4" s="144"/>
    </row>
    <row r="5" spans="1:11" ht="18.75" customHeight="1">
      <c r="A5" s="143" t="s">
        <v>887</v>
      </c>
      <c r="B5" s="143"/>
      <c r="C5" s="143"/>
      <c r="D5" s="144">
        <f>W_PTAKI!C7</f>
        <v>0</v>
      </c>
      <c r="E5" s="144"/>
      <c r="F5" s="144"/>
      <c r="G5" s="143" t="s">
        <v>875</v>
      </c>
      <c r="H5" s="143"/>
      <c r="I5" s="144">
        <f>W_PTAKI!F7</f>
        <v>0</v>
      </c>
      <c r="J5" s="144"/>
      <c r="K5" s="144"/>
    </row>
    <row r="6" spans="1:11" ht="21.6" customHeight="1">
      <c r="A6" s="1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4.45" customHeight="1">
      <c r="A7" s="147" t="s">
        <v>27</v>
      </c>
      <c r="B7" s="146" t="s">
        <v>28</v>
      </c>
      <c r="C7" s="146"/>
      <c r="D7" s="146"/>
      <c r="E7" s="146"/>
      <c r="F7" s="146"/>
      <c r="G7" s="148" t="s">
        <v>29</v>
      </c>
      <c r="H7" s="148"/>
      <c r="I7" s="148"/>
      <c r="J7" s="148"/>
      <c r="K7" s="148"/>
    </row>
    <row r="8" spans="1:11" ht="14.45" customHeight="1">
      <c r="A8" s="147"/>
      <c r="B8" s="146" t="s">
        <v>30</v>
      </c>
      <c r="C8" s="146"/>
      <c r="D8" s="146"/>
      <c r="E8" s="146"/>
      <c r="F8" s="146"/>
      <c r="G8" s="149" t="s">
        <v>30</v>
      </c>
      <c r="H8" s="149"/>
      <c r="I8" s="149"/>
      <c r="J8" s="149"/>
      <c r="K8" s="149"/>
    </row>
    <row r="9" spans="1:11" ht="14.45" customHeight="1">
      <c r="A9" s="147"/>
      <c r="B9" s="43">
        <v>1</v>
      </c>
      <c r="C9" s="44">
        <v>2</v>
      </c>
      <c r="D9" s="145">
        <v>3</v>
      </c>
      <c r="E9" s="145"/>
      <c r="F9" s="145"/>
      <c r="G9" s="44">
        <v>1</v>
      </c>
      <c r="H9" s="44">
        <v>2</v>
      </c>
      <c r="I9" s="146">
        <v>3</v>
      </c>
      <c r="J9" s="146"/>
      <c r="K9" s="146"/>
    </row>
    <row r="10" spans="1:11" ht="15.6" customHeight="1">
      <c r="A10" s="18">
        <v>1</v>
      </c>
      <c r="B10" s="19"/>
      <c r="C10" s="19"/>
      <c r="D10" s="20"/>
      <c r="E10" s="21"/>
      <c r="F10" s="22"/>
      <c r="G10" s="19"/>
      <c r="H10" s="19"/>
      <c r="I10" s="20"/>
      <c r="J10" s="21"/>
      <c r="K10" s="22"/>
    </row>
    <row r="11" spans="1:11" ht="15.6" customHeight="1">
      <c r="A11" s="18">
        <v>2</v>
      </c>
      <c r="B11" s="19"/>
      <c r="C11" s="19"/>
      <c r="D11" s="20"/>
      <c r="E11" s="21"/>
      <c r="F11" s="22"/>
      <c r="G11" s="19"/>
      <c r="H11" s="19"/>
      <c r="I11" s="20"/>
      <c r="J11" s="21"/>
      <c r="K11" s="22"/>
    </row>
    <row r="12" spans="1:11" ht="15.6" customHeight="1">
      <c r="A12" s="18">
        <v>3</v>
      </c>
      <c r="B12" s="19"/>
      <c r="C12" s="19"/>
      <c r="D12" s="20"/>
      <c r="E12" s="21"/>
      <c r="F12" s="22"/>
      <c r="G12" s="19"/>
      <c r="H12" s="19"/>
      <c r="I12" s="20"/>
      <c r="J12" s="21"/>
      <c r="K12" s="22"/>
    </row>
    <row r="13" spans="1:11" ht="15.6" customHeight="1">
      <c r="A13" s="18">
        <v>4</v>
      </c>
      <c r="B13" s="19"/>
      <c r="C13" s="19"/>
      <c r="D13" s="20"/>
      <c r="E13" s="21"/>
      <c r="F13" s="22"/>
      <c r="G13" s="19"/>
      <c r="H13" s="19"/>
      <c r="I13" s="20"/>
      <c r="J13" s="21"/>
      <c r="K13" s="22"/>
    </row>
    <row r="14" spans="1:11" ht="15.6" customHeight="1">
      <c r="A14" s="18">
        <v>5</v>
      </c>
      <c r="B14" s="19"/>
      <c r="C14" s="19"/>
      <c r="D14" s="20"/>
      <c r="E14" s="21"/>
      <c r="F14" s="22"/>
      <c r="G14" s="19"/>
      <c r="H14" s="19"/>
      <c r="I14" s="20"/>
      <c r="J14" s="21"/>
      <c r="K14" s="22"/>
    </row>
    <row r="15" spans="1:11" ht="21" customHeight="1">
      <c r="A15" s="64" t="s">
        <v>773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</row>
    <row r="16" spans="1:11" ht="21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pans="1:11" ht="15" customHeight="1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1:11" ht="15" customHeight="1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</row>
    <row r="19" spans="1:11" ht="15" customHeight="1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0" spans="1:11" ht="15.6" customHeight="1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1:11" ht="15.6" customHeight="1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1:11" ht="15.6" customHeight="1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1:11" ht="15.6" customHeight="1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1:11" ht="15.6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1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1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</row>
    <row r="29" spans="1:11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1:1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1:1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1:1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1:1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1:11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1:1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1:1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1:1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1:1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1:11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1:1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11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1:11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</row>
    <row r="51" spans="1:1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1:11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1:11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1:11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1:11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1:11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</row>
  </sheetData>
  <sheetProtection sheet="1" objects="1" scenarios="1"/>
  <protectedRanges>
    <protectedRange sqref="B10:K14" name="Rozstęp1"/>
  </protectedRanges>
  <mergeCells count="15">
    <mergeCell ref="G5:H5"/>
    <mergeCell ref="I5:K5"/>
    <mergeCell ref="D9:F9"/>
    <mergeCell ref="I9:K9"/>
    <mergeCell ref="A4:C4"/>
    <mergeCell ref="A5:C5"/>
    <mergeCell ref="D5:F5"/>
    <mergeCell ref="A7:A9"/>
    <mergeCell ref="B7:F7"/>
    <mergeCell ref="G7:K7"/>
    <mergeCell ref="B8:F8"/>
    <mergeCell ref="G8:K8"/>
    <mergeCell ref="I4:K4"/>
    <mergeCell ref="G4:H4"/>
    <mergeCell ref="D4:F4"/>
  </mergeCells>
  <printOptions horizontalCentered="1" verticalCentered="1"/>
  <pageMargins left="0.19685039370078741" right="0.19685039370078741" top="0.19685039370078741" bottom="0.19685039370078741" header="0" footer="0"/>
  <pageSetup paperSize="9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'Źródła listy rozwijanej'!$E$5:$E$10</xm:f>
          </x14:formula1>
          <xm:sqref>B10:B14 G10:G14</xm:sqref>
        </x14:dataValidation>
        <x14:dataValidation type="list" allowBlank="1" showInputMessage="1" showErrorMessage="1">
          <x14:formula1>
            <xm:f>'Źródła listy rozwijanej'!$E$13:$E$20</xm:f>
          </x14:formula1>
          <xm:sqref>H10:H14 C10:C14</xm:sqref>
        </x14:dataValidation>
        <x14:dataValidation type="list" allowBlank="1" showInputMessage="1" showErrorMessage="1">
          <x14:formula1>
            <xm:f>'Źródła listy rozwijanej'!$E$23:$E$32</xm:f>
          </x14:formula1>
          <xm:sqref>D10:F14 I10:K14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55"/>
  <sheetViews>
    <sheetView showGridLines="0" view="pageLayout" zoomScaleNormal="100" workbookViewId="0">
      <selection activeCell="B11" sqref="B11"/>
    </sheetView>
  </sheetViews>
  <sheetFormatPr defaultColWidth="8.85546875" defaultRowHeight="15"/>
  <cols>
    <col min="1" max="11" width="8.7109375" style="13" customWidth="1"/>
    <col min="12" max="16384" width="8.85546875" style="13"/>
  </cols>
  <sheetData>
    <row r="1" spans="1:11" ht="23.25">
      <c r="A1" s="14"/>
      <c r="B1" s="15"/>
      <c r="C1" s="15"/>
      <c r="D1" s="14"/>
      <c r="E1" s="14"/>
      <c r="F1" s="14"/>
      <c r="G1" s="14"/>
      <c r="H1" s="14"/>
      <c r="I1" s="14"/>
      <c r="J1" s="14"/>
      <c r="K1" s="5" t="s">
        <v>764</v>
      </c>
    </row>
    <row r="2" spans="1:11" ht="23.4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7" t="s">
        <v>896</v>
      </c>
    </row>
    <row r="3" spans="1:11" ht="15.6" customHeight="1">
      <c r="A3"/>
      <c r="B3"/>
      <c r="C3"/>
      <c r="D3"/>
      <c r="E3" s="8"/>
      <c r="F3" s="8"/>
      <c r="G3" s="8"/>
      <c r="H3" s="8"/>
      <c r="I3" s="8"/>
      <c r="J3" s="8"/>
      <c r="K3" s="16"/>
    </row>
    <row r="4" spans="1:11" ht="18.75" customHeight="1">
      <c r="A4" s="143" t="s">
        <v>24</v>
      </c>
      <c r="B4" s="143"/>
      <c r="C4" s="143"/>
      <c r="D4" s="144">
        <f>W_PTAKI!B4</f>
        <v>0</v>
      </c>
      <c r="E4" s="144"/>
      <c r="F4" s="144"/>
      <c r="G4" s="150" t="s">
        <v>25</v>
      </c>
      <c r="H4" s="150"/>
      <c r="I4" s="144">
        <f>YEAR(W_PTAKI!B10)</f>
        <v>1900</v>
      </c>
      <c r="J4" s="144"/>
      <c r="K4" s="144"/>
    </row>
    <row r="5" spans="1:11" ht="18.75" customHeight="1">
      <c r="A5" s="143" t="s">
        <v>887</v>
      </c>
      <c r="B5" s="143"/>
      <c r="C5" s="143"/>
      <c r="D5" s="144">
        <f>W_PTAKI!C7</f>
        <v>0</v>
      </c>
      <c r="E5" s="144"/>
      <c r="F5" s="144"/>
      <c r="G5" s="143" t="s">
        <v>875</v>
      </c>
      <c r="H5" s="143"/>
      <c r="I5" s="144">
        <f>W_PTAKI!F7</f>
        <v>0</v>
      </c>
      <c r="J5" s="144"/>
      <c r="K5" s="144"/>
    </row>
    <row r="6" spans="1:11" ht="21.6" customHeight="1">
      <c r="A6" s="1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9.25" customHeight="1">
      <c r="A7" s="151" t="s">
        <v>763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</row>
    <row r="8" spans="1:11" ht="14.45" customHeight="1">
      <c r="A8" s="147" t="s">
        <v>27</v>
      </c>
      <c r="B8" s="146" t="s">
        <v>28</v>
      </c>
      <c r="C8" s="146"/>
      <c r="D8" s="146"/>
      <c r="E8" s="146"/>
      <c r="F8" s="146"/>
      <c r="G8" s="148" t="s">
        <v>29</v>
      </c>
      <c r="H8" s="148"/>
      <c r="I8" s="148"/>
      <c r="J8" s="148"/>
      <c r="K8" s="148"/>
    </row>
    <row r="9" spans="1:11" ht="14.45" customHeight="1">
      <c r="A9" s="147"/>
      <c r="B9" s="146" t="s">
        <v>30</v>
      </c>
      <c r="C9" s="146"/>
      <c r="D9" s="146"/>
      <c r="E9" s="146"/>
      <c r="F9" s="146"/>
      <c r="G9" s="149" t="s">
        <v>30</v>
      </c>
      <c r="H9" s="149"/>
      <c r="I9" s="149"/>
      <c r="J9" s="149"/>
      <c r="K9" s="149"/>
    </row>
    <row r="10" spans="1:11" ht="15.6" customHeight="1">
      <c r="A10" s="147"/>
      <c r="B10" s="43">
        <v>1</v>
      </c>
      <c r="C10" s="44">
        <v>2</v>
      </c>
      <c r="D10" s="145">
        <v>3</v>
      </c>
      <c r="E10" s="145"/>
      <c r="F10" s="145"/>
      <c r="G10" s="44">
        <v>1</v>
      </c>
      <c r="H10" s="44">
        <v>2</v>
      </c>
      <c r="I10" s="146">
        <v>3</v>
      </c>
      <c r="J10" s="146"/>
      <c r="K10" s="146"/>
    </row>
    <row r="11" spans="1:11" ht="15.6" customHeight="1">
      <c r="A11" s="51">
        <v>1</v>
      </c>
      <c r="B11" s="39"/>
      <c r="C11" s="39"/>
      <c r="D11" s="40"/>
      <c r="E11" s="41"/>
      <c r="F11" s="42"/>
      <c r="G11" s="39"/>
      <c r="H11" s="39"/>
      <c r="I11" s="40"/>
      <c r="J11" s="41"/>
      <c r="K11" s="42"/>
    </row>
    <row r="12" spans="1:11" ht="15.6" customHeight="1">
      <c r="A12" s="51">
        <v>2</v>
      </c>
      <c r="B12" s="39"/>
      <c r="C12" s="39"/>
      <c r="D12" s="40"/>
      <c r="E12" s="41"/>
      <c r="F12" s="42"/>
      <c r="G12" s="39"/>
      <c r="H12" s="39"/>
      <c r="I12" s="40"/>
      <c r="J12" s="41"/>
      <c r="K12" s="42"/>
    </row>
    <row r="13" spans="1:11" ht="15.6" customHeight="1">
      <c r="A13" s="51">
        <v>3</v>
      </c>
      <c r="B13" s="39"/>
      <c r="C13" s="39"/>
      <c r="D13" s="40"/>
      <c r="E13" s="41"/>
      <c r="F13" s="42"/>
      <c r="G13" s="39"/>
      <c r="H13" s="39"/>
      <c r="I13" s="40"/>
      <c r="J13" s="41"/>
      <c r="K13" s="42"/>
    </row>
    <row r="14" spans="1:11" ht="15.6" customHeight="1">
      <c r="A14" s="51">
        <v>4</v>
      </c>
      <c r="B14" s="39"/>
      <c r="C14" s="39"/>
      <c r="D14" s="40"/>
      <c r="E14" s="41"/>
      <c r="F14" s="42"/>
      <c r="G14" s="39"/>
      <c r="H14" s="39"/>
      <c r="I14" s="40"/>
      <c r="J14" s="41"/>
      <c r="K14" s="42"/>
    </row>
    <row r="15" spans="1:11" ht="15.6" customHeight="1">
      <c r="A15" s="51">
        <v>5</v>
      </c>
      <c r="B15" s="39"/>
      <c r="C15" s="39"/>
      <c r="D15" s="40"/>
      <c r="E15" s="41"/>
      <c r="F15" s="42"/>
      <c r="G15" s="39"/>
      <c r="H15" s="39"/>
      <c r="I15" s="40"/>
      <c r="J15" s="41"/>
      <c r="K15" s="42"/>
    </row>
    <row r="16" spans="1:11" ht="21" customHeight="1">
      <c r="A16" s="64" t="s">
        <v>773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pans="1:11" ht="15" customHeight="1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1:11" ht="15" customHeight="1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</row>
    <row r="19" spans="1:11" ht="15" customHeight="1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0" spans="1:11" ht="15.6" customHeight="1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1:11" ht="15.6" customHeight="1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1:11" ht="15.6" customHeight="1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1:11" ht="15.6" customHeight="1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1:11" ht="15.6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1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1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</row>
    <row r="29" spans="1:11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1:1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1:1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1:1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1:1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1:11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1:1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1:1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1:1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1:1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1:11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1:1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11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1:11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</row>
    <row r="51" spans="1:1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1:11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1:11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1:11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1:11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</row>
  </sheetData>
  <sheetProtection sheet="1" objects="1" scenarios="1"/>
  <protectedRanges>
    <protectedRange sqref="B11:K15" name="Rozstęp1"/>
  </protectedRanges>
  <mergeCells count="16">
    <mergeCell ref="A7:K7"/>
    <mergeCell ref="A4:C4"/>
    <mergeCell ref="A5:C5"/>
    <mergeCell ref="D5:F5"/>
    <mergeCell ref="D4:F4"/>
    <mergeCell ref="G4:H4"/>
    <mergeCell ref="I4:K4"/>
    <mergeCell ref="G5:H5"/>
    <mergeCell ref="I5:K5"/>
    <mergeCell ref="A8:A10"/>
    <mergeCell ref="B8:F8"/>
    <mergeCell ref="G8:K8"/>
    <mergeCell ref="B9:F9"/>
    <mergeCell ref="G9:K9"/>
    <mergeCell ref="D10:F10"/>
    <mergeCell ref="I10:K10"/>
  </mergeCells>
  <printOptions horizontalCentered="1" verticalCentered="1"/>
  <pageMargins left="0.19685039370078741" right="0.19685039370078741" top="0.19685039370078741" bottom="0.19685039370078741" header="0" footer="0"/>
  <pageSetup paperSize="9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'Źródła listy rozwijanej'!$E$5:$E$10</xm:f>
          </x14:formula1>
          <xm:sqref>B11:B15 G11:G15</xm:sqref>
        </x14:dataValidation>
        <x14:dataValidation type="list" allowBlank="1" showInputMessage="1" showErrorMessage="1">
          <x14:formula1>
            <xm:f>'Źródła listy rozwijanej'!$E$13:$E$20</xm:f>
          </x14:formula1>
          <xm:sqref>C11:C15 H11:H15</xm:sqref>
        </x14:dataValidation>
        <x14:dataValidation type="list" allowBlank="1" showInputMessage="1" showErrorMessage="1">
          <x14:formula1>
            <xm:f>'Źródła listy rozwijanej'!$E$23:$E$32</xm:f>
          </x14:formula1>
          <xm:sqref>D11:F15 I11:K15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C247"/>
  <sheetViews>
    <sheetView workbookViewId="0">
      <selection activeCell="C2" sqref="C2"/>
    </sheetView>
  </sheetViews>
  <sheetFormatPr defaultColWidth="9.140625" defaultRowHeight="15"/>
  <cols>
    <col min="1" max="1" width="14" style="23" customWidth="1"/>
    <col min="2" max="2" width="26.5703125" style="24" customWidth="1"/>
    <col min="3" max="3" width="21.5703125" style="25" customWidth="1"/>
    <col min="4" max="16384" width="9.140625" style="26"/>
  </cols>
  <sheetData>
    <row r="1" spans="1:3">
      <c r="A1" s="27" t="s">
        <v>865</v>
      </c>
      <c r="B1" s="28"/>
      <c r="C1" s="29"/>
    </row>
    <row r="2" spans="1:3" ht="15.75">
      <c r="A2" s="17" t="s">
        <v>33</v>
      </c>
      <c r="B2" s="28"/>
      <c r="C2" s="29"/>
    </row>
    <row r="3" spans="1:3">
      <c r="A3" s="103" t="s">
        <v>34</v>
      </c>
      <c r="B3" s="103" t="s">
        <v>35</v>
      </c>
      <c r="C3" s="103" t="s">
        <v>36</v>
      </c>
    </row>
    <row r="4" spans="1:3">
      <c r="A4" s="104" t="s">
        <v>566</v>
      </c>
      <c r="B4" s="105" t="s">
        <v>567</v>
      </c>
      <c r="C4" s="106" t="s">
        <v>568</v>
      </c>
    </row>
    <row r="5" spans="1:3">
      <c r="A5" s="104" t="s">
        <v>233</v>
      </c>
      <c r="B5" s="105" t="s">
        <v>234</v>
      </c>
      <c r="C5" s="106" t="s">
        <v>235</v>
      </c>
    </row>
    <row r="6" spans="1:3">
      <c r="A6" s="104" t="s">
        <v>337</v>
      </c>
      <c r="B6" s="105" t="s">
        <v>338</v>
      </c>
      <c r="C6" s="106" t="s">
        <v>339</v>
      </c>
    </row>
    <row r="7" spans="1:3">
      <c r="A7" s="104" t="s">
        <v>634</v>
      </c>
      <c r="B7" s="105" t="s">
        <v>635</v>
      </c>
      <c r="C7" s="106" t="s">
        <v>636</v>
      </c>
    </row>
    <row r="8" spans="1:3">
      <c r="A8" s="104" t="s">
        <v>227</v>
      </c>
      <c r="B8" s="105" t="s">
        <v>228</v>
      </c>
      <c r="C8" s="106" t="s">
        <v>229</v>
      </c>
    </row>
    <row r="9" spans="1:3">
      <c r="A9" s="104" t="s">
        <v>277</v>
      </c>
      <c r="B9" s="105" t="s">
        <v>278</v>
      </c>
      <c r="C9" s="106" t="s">
        <v>279</v>
      </c>
    </row>
    <row r="10" spans="1:3">
      <c r="A10" s="104" t="s">
        <v>499</v>
      </c>
      <c r="B10" s="105" t="s">
        <v>500</v>
      </c>
      <c r="C10" s="106" t="s">
        <v>501</v>
      </c>
    </row>
    <row r="11" spans="1:3">
      <c r="A11" s="104" t="s">
        <v>583</v>
      </c>
      <c r="B11" s="105" t="s">
        <v>584</v>
      </c>
      <c r="C11" s="106" t="s">
        <v>585</v>
      </c>
    </row>
    <row r="12" spans="1:3">
      <c r="A12" s="104" t="s">
        <v>673</v>
      </c>
      <c r="B12" s="105" t="s">
        <v>674</v>
      </c>
      <c r="C12" s="106" t="s">
        <v>675</v>
      </c>
    </row>
    <row r="13" spans="1:3">
      <c r="A13" s="104" t="s">
        <v>706</v>
      </c>
      <c r="B13" s="105" t="s">
        <v>707</v>
      </c>
      <c r="C13" s="106" t="s">
        <v>708</v>
      </c>
    </row>
    <row r="14" spans="1:3">
      <c r="A14" s="104" t="s">
        <v>110</v>
      </c>
      <c r="B14" s="105" t="s">
        <v>111</v>
      </c>
      <c r="C14" s="106" t="s">
        <v>112</v>
      </c>
    </row>
    <row r="15" spans="1:3">
      <c r="A15" s="104" t="s">
        <v>481</v>
      </c>
      <c r="B15" s="105" t="s">
        <v>482</v>
      </c>
      <c r="C15" s="106" t="s">
        <v>483</v>
      </c>
    </row>
    <row r="16" spans="1:3">
      <c r="A16" s="104" t="s">
        <v>510</v>
      </c>
      <c r="B16" s="105" t="s">
        <v>511</v>
      </c>
      <c r="C16" s="106" t="s">
        <v>512</v>
      </c>
    </row>
    <row r="17" spans="1:3">
      <c r="A17" s="104" t="s">
        <v>90</v>
      </c>
      <c r="B17" s="105" t="s">
        <v>91</v>
      </c>
      <c r="C17" s="106" t="s">
        <v>92</v>
      </c>
    </row>
    <row r="18" spans="1:3">
      <c r="A18" s="104" t="s">
        <v>640</v>
      </c>
      <c r="B18" s="105" t="s">
        <v>641</v>
      </c>
      <c r="C18" s="106" t="s">
        <v>642</v>
      </c>
    </row>
    <row r="19" spans="1:3">
      <c r="A19" s="104" t="s">
        <v>452</v>
      </c>
      <c r="B19" s="105" t="s">
        <v>453</v>
      </c>
      <c r="C19" s="106" t="s">
        <v>454</v>
      </c>
    </row>
    <row r="20" spans="1:3">
      <c r="A20" s="104" t="s">
        <v>295</v>
      </c>
      <c r="B20" s="105" t="s">
        <v>296</v>
      </c>
      <c r="C20" s="106" t="s">
        <v>297</v>
      </c>
    </row>
    <row r="21" spans="1:3">
      <c r="A21" s="104" t="s">
        <v>93</v>
      </c>
      <c r="B21" s="105" t="s">
        <v>94</v>
      </c>
      <c r="C21" s="106" t="s">
        <v>95</v>
      </c>
    </row>
    <row r="22" spans="1:3">
      <c r="A22" s="104" t="s">
        <v>268</v>
      </c>
      <c r="B22" s="105" t="s">
        <v>269</v>
      </c>
      <c r="C22" s="106" t="s">
        <v>270</v>
      </c>
    </row>
    <row r="23" spans="1:3">
      <c r="A23" s="104" t="s">
        <v>201</v>
      </c>
      <c r="B23" s="105" t="s">
        <v>202</v>
      </c>
      <c r="C23" s="106" t="s">
        <v>203</v>
      </c>
    </row>
    <row r="24" spans="1:3">
      <c r="A24" s="104" t="s">
        <v>664</v>
      </c>
      <c r="B24" s="105" t="s">
        <v>665</v>
      </c>
      <c r="C24" s="106" t="s">
        <v>666</v>
      </c>
    </row>
    <row r="25" spans="1:3">
      <c r="A25" s="104" t="s">
        <v>631</v>
      </c>
      <c r="B25" s="105" t="s">
        <v>632</v>
      </c>
      <c r="C25" s="106" t="s">
        <v>633</v>
      </c>
    </row>
    <row r="26" spans="1:3">
      <c r="A26" s="104" t="s">
        <v>102</v>
      </c>
      <c r="B26" s="105" t="s">
        <v>103</v>
      </c>
      <c r="C26" s="106" t="s">
        <v>104</v>
      </c>
    </row>
    <row r="27" spans="1:3">
      <c r="A27" s="104" t="s">
        <v>385</v>
      </c>
      <c r="B27" s="105" t="s">
        <v>386</v>
      </c>
      <c r="C27" s="106" t="s">
        <v>387</v>
      </c>
    </row>
    <row r="28" spans="1:3">
      <c r="A28" s="104" t="s">
        <v>388</v>
      </c>
      <c r="B28" s="105" t="s">
        <v>389</v>
      </c>
      <c r="C28" s="106" t="s">
        <v>390</v>
      </c>
    </row>
    <row r="29" spans="1:3">
      <c r="A29" s="104" t="s">
        <v>397</v>
      </c>
      <c r="B29" s="105" t="s">
        <v>398</v>
      </c>
      <c r="C29" s="106" t="s">
        <v>399</v>
      </c>
    </row>
    <row r="30" spans="1:3">
      <c r="A30" s="104" t="s">
        <v>105</v>
      </c>
      <c r="B30" s="105" t="s">
        <v>106</v>
      </c>
      <c r="C30" s="106" t="s">
        <v>107</v>
      </c>
    </row>
    <row r="31" spans="1:3">
      <c r="A31" s="104" t="s">
        <v>563</v>
      </c>
      <c r="B31" s="105" t="s">
        <v>564</v>
      </c>
      <c r="C31" s="106" t="s">
        <v>565</v>
      </c>
    </row>
    <row r="32" spans="1:3">
      <c r="A32" s="104" t="s">
        <v>628</v>
      </c>
      <c r="B32" s="105" t="s">
        <v>629</v>
      </c>
      <c r="C32" s="106" t="s">
        <v>630</v>
      </c>
    </row>
    <row r="33" spans="1:3">
      <c r="A33" s="104" t="s">
        <v>207</v>
      </c>
      <c r="B33" s="105" t="s">
        <v>208</v>
      </c>
      <c r="C33" s="106" t="s">
        <v>209</v>
      </c>
    </row>
    <row r="34" spans="1:3">
      <c r="A34" s="104" t="s">
        <v>461</v>
      </c>
      <c r="B34" s="105" t="s">
        <v>462</v>
      </c>
      <c r="C34" s="106" t="s">
        <v>463</v>
      </c>
    </row>
    <row r="35" spans="1:3">
      <c r="A35" s="104" t="s">
        <v>113</v>
      </c>
      <c r="B35" s="105" t="s">
        <v>114</v>
      </c>
      <c r="C35" s="106" t="s">
        <v>115</v>
      </c>
    </row>
    <row r="36" spans="1:3">
      <c r="A36" s="104" t="s">
        <v>371</v>
      </c>
      <c r="B36" s="105" t="s">
        <v>372</v>
      </c>
      <c r="C36" s="106" t="s">
        <v>373</v>
      </c>
    </row>
    <row r="37" spans="1:3">
      <c r="A37" s="104" t="s">
        <v>487</v>
      </c>
      <c r="B37" s="105" t="s">
        <v>488</v>
      </c>
      <c r="C37" s="106" t="s">
        <v>489</v>
      </c>
    </row>
    <row r="38" spans="1:3">
      <c r="A38" s="104" t="s">
        <v>195</v>
      </c>
      <c r="B38" s="105" t="s">
        <v>196</v>
      </c>
      <c r="C38" s="106" t="s">
        <v>197</v>
      </c>
    </row>
    <row r="39" spans="1:3">
      <c r="A39" s="104" t="s">
        <v>720</v>
      </c>
      <c r="B39" s="105" t="s">
        <v>721</v>
      </c>
      <c r="C39" s="106" t="s">
        <v>722</v>
      </c>
    </row>
    <row r="40" spans="1:3">
      <c r="A40" s="104" t="s">
        <v>723</v>
      </c>
      <c r="B40" s="105" t="s">
        <v>724</v>
      </c>
      <c r="C40" s="106" t="s">
        <v>725</v>
      </c>
    </row>
    <row r="41" spans="1:3">
      <c r="A41" s="104" t="s">
        <v>309</v>
      </c>
      <c r="B41" s="105" t="s">
        <v>310</v>
      </c>
      <c r="C41" s="106" t="s">
        <v>311</v>
      </c>
    </row>
    <row r="42" spans="1:3">
      <c r="A42" s="104" t="s">
        <v>20</v>
      </c>
      <c r="B42" s="105" t="s">
        <v>42</v>
      </c>
      <c r="C42" s="106" t="s">
        <v>43</v>
      </c>
    </row>
    <row r="43" spans="1:3">
      <c r="A43" s="104" t="s">
        <v>180</v>
      </c>
      <c r="B43" s="105" t="s">
        <v>181</v>
      </c>
      <c r="C43" s="106" t="s">
        <v>182</v>
      </c>
    </row>
    <row r="44" spans="1:3">
      <c r="A44" s="104" t="s">
        <v>49</v>
      </c>
      <c r="B44" s="105" t="s">
        <v>50</v>
      </c>
      <c r="C44" s="106" t="s">
        <v>51</v>
      </c>
    </row>
    <row r="45" spans="1:3">
      <c r="A45" s="104" t="s">
        <v>411</v>
      </c>
      <c r="B45" s="105" t="s">
        <v>412</v>
      </c>
      <c r="C45" s="106" t="s">
        <v>413</v>
      </c>
    </row>
    <row r="46" spans="1:3">
      <c r="A46" s="104" t="s">
        <v>610</v>
      </c>
      <c r="B46" s="105" t="s">
        <v>611</v>
      </c>
      <c r="C46" s="106" t="s">
        <v>612</v>
      </c>
    </row>
    <row r="47" spans="1:3">
      <c r="A47" s="104" t="s">
        <v>63</v>
      </c>
      <c r="B47" s="105" t="s">
        <v>64</v>
      </c>
      <c r="C47" s="106" t="s">
        <v>65</v>
      </c>
    </row>
    <row r="48" spans="1:3">
      <c r="A48" s="104" t="s">
        <v>66</v>
      </c>
      <c r="B48" s="105" t="s">
        <v>67</v>
      </c>
      <c r="C48" s="106" t="s">
        <v>68</v>
      </c>
    </row>
    <row r="49" spans="1:3">
      <c r="A49" s="104" t="s">
        <v>323</v>
      </c>
      <c r="B49" s="105" t="s">
        <v>324</v>
      </c>
      <c r="C49" s="106" t="s">
        <v>325</v>
      </c>
    </row>
    <row r="50" spans="1:3">
      <c r="A50" s="104" t="s">
        <v>555</v>
      </c>
      <c r="B50" s="105" t="s">
        <v>556</v>
      </c>
      <c r="C50" s="106" t="s">
        <v>557</v>
      </c>
    </row>
    <row r="51" spans="1:3">
      <c r="A51" s="104" t="s">
        <v>177</v>
      </c>
      <c r="B51" s="105" t="s">
        <v>178</v>
      </c>
      <c r="C51" s="106" t="s">
        <v>179</v>
      </c>
    </row>
    <row r="52" spans="1:3">
      <c r="A52" s="104" t="s">
        <v>408</v>
      </c>
      <c r="B52" s="105" t="s">
        <v>409</v>
      </c>
      <c r="C52" s="106" t="s">
        <v>410</v>
      </c>
    </row>
    <row r="53" spans="1:3">
      <c r="A53" s="104" t="s">
        <v>271</v>
      </c>
      <c r="B53" s="105" t="s">
        <v>272</v>
      </c>
      <c r="C53" s="106" t="s">
        <v>273</v>
      </c>
    </row>
    <row r="54" spans="1:3">
      <c r="A54" s="104" t="s">
        <v>552</v>
      </c>
      <c r="B54" s="105" t="s">
        <v>553</v>
      </c>
      <c r="C54" s="106" t="s">
        <v>554</v>
      </c>
    </row>
    <row r="55" spans="1:3">
      <c r="A55" s="104" t="s">
        <v>522</v>
      </c>
      <c r="B55" s="105" t="s">
        <v>523</v>
      </c>
      <c r="C55" s="106" t="s">
        <v>524</v>
      </c>
    </row>
    <row r="56" spans="1:3">
      <c r="A56" s="104" t="s">
        <v>449</v>
      </c>
      <c r="B56" s="105" t="s">
        <v>450</v>
      </c>
      <c r="C56" s="106" t="s">
        <v>451</v>
      </c>
    </row>
    <row r="57" spans="1:3">
      <c r="A57" s="104" t="s">
        <v>57</v>
      </c>
      <c r="B57" s="105" t="s">
        <v>58</v>
      </c>
      <c r="C57" s="106" t="s">
        <v>59</v>
      </c>
    </row>
    <row r="58" spans="1:3">
      <c r="A58" s="104" t="s">
        <v>60</v>
      </c>
      <c r="B58" s="105" t="s">
        <v>61</v>
      </c>
      <c r="C58" s="106" t="s">
        <v>62</v>
      </c>
    </row>
    <row r="59" spans="1:3">
      <c r="A59" s="104" t="s">
        <v>186</v>
      </c>
      <c r="B59" s="105" t="s">
        <v>187</v>
      </c>
      <c r="C59" s="106" t="s">
        <v>188</v>
      </c>
    </row>
    <row r="60" spans="1:3">
      <c r="A60" s="104" t="s">
        <v>54</v>
      </c>
      <c r="B60" s="105" t="s">
        <v>55</v>
      </c>
      <c r="C60" s="106" t="s">
        <v>56</v>
      </c>
    </row>
    <row r="61" spans="1:3">
      <c r="A61" s="104" t="s">
        <v>519</v>
      </c>
      <c r="B61" s="105" t="s">
        <v>520</v>
      </c>
      <c r="C61" s="106" t="s">
        <v>521</v>
      </c>
    </row>
    <row r="62" spans="1:3">
      <c r="A62" s="104" t="s">
        <v>318</v>
      </c>
      <c r="B62" s="105" t="s">
        <v>319</v>
      </c>
      <c r="C62" s="106" t="s">
        <v>320</v>
      </c>
    </row>
    <row r="63" spans="1:3">
      <c r="A63" s="104" t="s">
        <v>525</v>
      </c>
      <c r="B63" s="105" t="s">
        <v>526</v>
      </c>
      <c r="C63" s="106" t="s">
        <v>527</v>
      </c>
    </row>
    <row r="64" spans="1:3">
      <c r="A64" s="104" t="s">
        <v>560</v>
      </c>
      <c r="B64" s="105" t="s">
        <v>561</v>
      </c>
      <c r="C64" s="106" t="s">
        <v>562</v>
      </c>
    </row>
    <row r="65" spans="1:3">
      <c r="A65" s="104" t="s">
        <v>685</v>
      </c>
      <c r="B65" s="105" t="s">
        <v>686</v>
      </c>
      <c r="C65" s="106" t="s">
        <v>687</v>
      </c>
    </row>
    <row r="66" spans="1:3">
      <c r="A66" s="104" t="s">
        <v>192</v>
      </c>
      <c r="B66" s="105" t="s">
        <v>193</v>
      </c>
      <c r="C66" s="106" t="s">
        <v>194</v>
      </c>
    </row>
    <row r="67" spans="1:3">
      <c r="A67" s="104" t="s">
        <v>245</v>
      </c>
      <c r="B67" s="105" t="s">
        <v>246</v>
      </c>
      <c r="C67" s="106" t="s">
        <v>247</v>
      </c>
    </row>
    <row r="68" spans="1:3">
      <c r="A68" s="104" t="s">
        <v>283</v>
      </c>
      <c r="B68" s="105" t="s">
        <v>284</v>
      </c>
      <c r="C68" s="106" t="s">
        <v>285</v>
      </c>
    </row>
    <row r="69" spans="1:3">
      <c r="A69" s="104" t="s">
        <v>216</v>
      </c>
      <c r="B69" s="105" t="s">
        <v>217</v>
      </c>
      <c r="C69" s="106" t="s">
        <v>218</v>
      </c>
    </row>
    <row r="70" spans="1:3">
      <c r="A70" s="104" t="s">
        <v>484</v>
      </c>
      <c r="B70" s="105" t="s">
        <v>485</v>
      </c>
      <c r="C70" s="106" t="s">
        <v>486</v>
      </c>
    </row>
    <row r="71" spans="1:3">
      <c r="A71" s="104" t="s">
        <v>118</v>
      </c>
      <c r="B71" s="105" t="s">
        <v>119</v>
      </c>
      <c r="C71" s="106" t="s">
        <v>120</v>
      </c>
    </row>
    <row r="72" spans="1:3">
      <c r="A72" s="104" t="s">
        <v>213</v>
      </c>
      <c r="B72" s="105" t="s">
        <v>214</v>
      </c>
      <c r="C72" s="106" t="s">
        <v>215</v>
      </c>
    </row>
    <row r="73" spans="1:3">
      <c r="A73" s="104" t="s">
        <v>301</v>
      </c>
      <c r="B73" s="105" t="s">
        <v>302</v>
      </c>
      <c r="C73" s="106" t="s">
        <v>303</v>
      </c>
    </row>
    <row r="74" spans="1:3">
      <c r="A74" s="104" t="s">
        <v>121</v>
      </c>
      <c r="B74" s="105" t="s">
        <v>122</v>
      </c>
      <c r="C74" s="106" t="s">
        <v>123</v>
      </c>
    </row>
    <row r="75" spans="1:3">
      <c r="A75" s="104" t="s">
        <v>326</v>
      </c>
      <c r="B75" s="105" t="s">
        <v>327</v>
      </c>
      <c r="C75" s="106" t="s">
        <v>328</v>
      </c>
    </row>
    <row r="76" spans="1:3">
      <c r="A76" s="104" t="s">
        <v>383</v>
      </c>
      <c r="B76" s="105" t="s">
        <v>726</v>
      </c>
      <c r="C76" s="106" t="s">
        <v>384</v>
      </c>
    </row>
    <row r="77" spans="1:3">
      <c r="A77" s="104" t="s">
        <v>159</v>
      </c>
      <c r="B77" s="105" t="s">
        <v>160</v>
      </c>
      <c r="C77" s="106" t="s">
        <v>161</v>
      </c>
    </row>
    <row r="78" spans="1:3">
      <c r="A78" s="104" t="s">
        <v>162</v>
      </c>
      <c r="B78" s="105" t="s">
        <v>163</v>
      </c>
      <c r="C78" s="106" t="s">
        <v>164</v>
      </c>
    </row>
    <row r="79" spans="1:3">
      <c r="A79" s="104" t="s">
        <v>174</v>
      </c>
      <c r="B79" s="105" t="s">
        <v>175</v>
      </c>
      <c r="C79" s="106" t="s">
        <v>176</v>
      </c>
    </row>
    <row r="80" spans="1:3">
      <c r="A80" s="104" t="s">
        <v>150</v>
      </c>
      <c r="B80" s="105" t="s">
        <v>151</v>
      </c>
      <c r="C80" s="106" t="s">
        <v>152</v>
      </c>
    </row>
    <row r="81" spans="1:3">
      <c r="A81" s="104" t="s">
        <v>156</v>
      </c>
      <c r="B81" s="105" t="s">
        <v>157</v>
      </c>
      <c r="C81" s="106" t="s">
        <v>158</v>
      </c>
    </row>
    <row r="82" spans="1:3">
      <c r="A82" s="104" t="s">
        <v>153</v>
      </c>
      <c r="B82" s="105" t="s">
        <v>154</v>
      </c>
      <c r="C82" s="106" t="s">
        <v>155</v>
      </c>
    </row>
    <row r="83" spans="1:3">
      <c r="A83" s="104" t="s">
        <v>513</v>
      </c>
      <c r="B83" s="105" t="s">
        <v>514</v>
      </c>
      <c r="C83" s="106" t="s">
        <v>515</v>
      </c>
    </row>
    <row r="84" spans="1:3">
      <c r="A84" s="104" t="s">
        <v>476</v>
      </c>
      <c r="B84" s="105" t="s">
        <v>727</v>
      </c>
      <c r="C84" s="106" t="s">
        <v>477</v>
      </c>
    </row>
    <row r="85" spans="1:3">
      <c r="A85" s="104" t="s">
        <v>99</v>
      </c>
      <c r="B85" s="105" t="s">
        <v>100</v>
      </c>
      <c r="C85" s="106" t="s">
        <v>101</v>
      </c>
    </row>
    <row r="86" spans="1:3">
      <c r="A86" s="104" t="s">
        <v>391</v>
      </c>
      <c r="B86" s="105" t="s">
        <v>392</v>
      </c>
      <c r="C86" s="106" t="s">
        <v>393</v>
      </c>
    </row>
    <row r="87" spans="1:3">
      <c r="A87" s="104" t="s">
        <v>658</v>
      </c>
      <c r="B87" s="105" t="s">
        <v>659</v>
      </c>
      <c r="C87" s="106" t="s">
        <v>660</v>
      </c>
    </row>
    <row r="88" spans="1:3">
      <c r="A88" s="104" t="s">
        <v>478</v>
      </c>
      <c r="B88" s="105" t="s">
        <v>479</v>
      </c>
      <c r="C88" s="106" t="s">
        <v>480</v>
      </c>
    </row>
    <row r="89" spans="1:3">
      <c r="A89" s="104" t="s">
        <v>357</v>
      </c>
      <c r="B89" s="105" t="s">
        <v>358</v>
      </c>
      <c r="C89" s="106" t="s">
        <v>359</v>
      </c>
    </row>
    <row r="90" spans="1:3">
      <c r="A90" s="104" t="s">
        <v>502</v>
      </c>
      <c r="B90" s="105" t="s">
        <v>728</v>
      </c>
      <c r="C90" s="106" t="s">
        <v>503</v>
      </c>
    </row>
    <row r="91" spans="1:3">
      <c r="A91" s="104" t="s">
        <v>729</v>
      </c>
      <c r="B91" s="105" t="s">
        <v>730</v>
      </c>
      <c r="C91" s="106" t="s">
        <v>731</v>
      </c>
    </row>
    <row r="92" spans="1:3">
      <c r="A92" s="104" t="s">
        <v>578</v>
      </c>
      <c r="B92" s="105" t="s">
        <v>579</v>
      </c>
      <c r="C92" s="106" t="s">
        <v>580</v>
      </c>
    </row>
    <row r="93" spans="1:3">
      <c r="A93" s="104" t="s">
        <v>250</v>
      </c>
      <c r="B93" s="105" t="s">
        <v>251</v>
      </c>
      <c r="C93" s="106" t="s">
        <v>252</v>
      </c>
    </row>
    <row r="94" spans="1:3">
      <c r="A94" s="104" t="s">
        <v>490</v>
      </c>
      <c r="B94" s="105" t="s">
        <v>491</v>
      </c>
      <c r="C94" s="106" t="s">
        <v>492</v>
      </c>
    </row>
    <row r="95" spans="1:3">
      <c r="A95" s="104" t="s">
        <v>365</v>
      </c>
      <c r="B95" s="105" t="s">
        <v>366</v>
      </c>
      <c r="C95" s="106" t="s">
        <v>367</v>
      </c>
    </row>
    <row r="96" spans="1:3">
      <c r="A96" s="104" t="s">
        <v>360</v>
      </c>
      <c r="B96" s="105" t="s">
        <v>361</v>
      </c>
      <c r="C96" s="106" t="s">
        <v>362</v>
      </c>
    </row>
    <row r="97" spans="1:3">
      <c r="A97" s="104" t="s">
        <v>334</v>
      </c>
      <c r="B97" s="105" t="s">
        <v>335</v>
      </c>
      <c r="C97" s="106" t="s">
        <v>336</v>
      </c>
    </row>
    <row r="98" spans="1:3">
      <c r="A98" s="104" t="s">
        <v>586</v>
      </c>
      <c r="B98" s="105" t="s">
        <v>587</v>
      </c>
      <c r="C98" s="106" t="s">
        <v>588</v>
      </c>
    </row>
    <row r="99" spans="1:3">
      <c r="A99" s="104" t="s">
        <v>141</v>
      </c>
      <c r="B99" s="105" t="s">
        <v>142</v>
      </c>
      <c r="C99" s="106" t="s">
        <v>143</v>
      </c>
    </row>
    <row r="100" spans="1:3">
      <c r="A100" s="104" t="s">
        <v>298</v>
      </c>
      <c r="B100" s="105" t="s">
        <v>299</v>
      </c>
      <c r="C100" s="106" t="s">
        <v>300</v>
      </c>
    </row>
    <row r="101" spans="1:3">
      <c r="A101" s="104" t="s">
        <v>253</v>
      </c>
      <c r="B101" s="105" t="s">
        <v>254</v>
      </c>
      <c r="C101" s="106" t="s">
        <v>255</v>
      </c>
    </row>
    <row r="102" spans="1:3">
      <c r="A102" s="104" t="s">
        <v>132</v>
      </c>
      <c r="B102" s="105" t="s">
        <v>133</v>
      </c>
      <c r="C102" s="106" t="s">
        <v>134</v>
      </c>
    </row>
    <row r="103" spans="1:3">
      <c r="A103" s="104" t="s">
        <v>589</v>
      </c>
      <c r="B103" s="105" t="s">
        <v>590</v>
      </c>
      <c r="C103" s="106" t="s">
        <v>591</v>
      </c>
    </row>
    <row r="104" spans="1:3">
      <c r="A104" s="104" t="s">
        <v>715</v>
      </c>
      <c r="B104" s="105" t="s">
        <v>716</v>
      </c>
      <c r="C104" s="106" t="s">
        <v>717</v>
      </c>
    </row>
    <row r="105" spans="1:3">
      <c r="A105" s="104" t="s">
        <v>138</v>
      </c>
      <c r="B105" s="105" t="s">
        <v>139</v>
      </c>
      <c r="C105" s="106" t="s">
        <v>140</v>
      </c>
    </row>
    <row r="106" spans="1:3">
      <c r="A106" s="104" t="s">
        <v>32</v>
      </c>
      <c r="B106" s="105" t="s">
        <v>52</v>
      </c>
      <c r="C106" s="106" t="s">
        <v>53</v>
      </c>
    </row>
    <row r="107" spans="1:3">
      <c r="A107" s="104" t="s">
        <v>691</v>
      </c>
      <c r="B107" s="105" t="s">
        <v>692</v>
      </c>
      <c r="C107" s="106" t="s">
        <v>693</v>
      </c>
    </row>
    <row r="108" spans="1:3">
      <c r="A108" s="104" t="s">
        <v>607</v>
      </c>
      <c r="B108" s="105" t="s">
        <v>608</v>
      </c>
      <c r="C108" s="106" t="s">
        <v>609</v>
      </c>
    </row>
    <row r="109" spans="1:3">
      <c r="A109" s="104" t="s">
        <v>402</v>
      </c>
      <c r="B109" s="105" t="s">
        <v>403</v>
      </c>
      <c r="C109" s="106" t="s">
        <v>404</v>
      </c>
    </row>
    <row r="110" spans="1:3">
      <c r="A110" s="104" t="s">
        <v>400</v>
      </c>
      <c r="B110" s="105" t="s">
        <v>732</v>
      </c>
      <c r="C110" s="106" t="s">
        <v>401</v>
      </c>
    </row>
    <row r="111" spans="1:3">
      <c r="A111" s="104" t="s">
        <v>18</v>
      </c>
      <c r="B111" s="105" t="s">
        <v>40</v>
      </c>
      <c r="C111" s="106" t="s">
        <v>41</v>
      </c>
    </row>
    <row r="112" spans="1:3">
      <c r="A112" s="104" t="s">
        <v>274</v>
      </c>
      <c r="B112" s="105" t="s">
        <v>275</v>
      </c>
      <c r="C112" s="106" t="s">
        <v>276</v>
      </c>
    </row>
    <row r="113" spans="1:3">
      <c r="A113" s="104" t="s">
        <v>643</v>
      </c>
      <c r="B113" s="105" t="s">
        <v>644</v>
      </c>
      <c r="C113" s="106" t="s">
        <v>645</v>
      </c>
    </row>
    <row r="114" spans="1:3">
      <c r="A114" s="104" t="s">
        <v>431</v>
      </c>
      <c r="B114" s="105" t="s">
        <v>432</v>
      </c>
      <c r="C114" s="106" t="s">
        <v>433</v>
      </c>
    </row>
    <row r="115" spans="1:3">
      <c r="A115" s="104" t="s">
        <v>682</v>
      </c>
      <c r="B115" s="105" t="s">
        <v>683</v>
      </c>
      <c r="C115" s="106" t="s">
        <v>684</v>
      </c>
    </row>
    <row r="116" spans="1:3">
      <c r="A116" s="104" t="s">
        <v>646</v>
      </c>
      <c r="B116" s="105" t="s">
        <v>647</v>
      </c>
      <c r="C116" s="106" t="s">
        <v>648</v>
      </c>
    </row>
    <row r="117" spans="1:3">
      <c r="A117" s="104" t="s">
        <v>425</v>
      </c>
      <c r="B117" s="105" t="s">
        <v>426</v>
      </c>
      <c r="C117" s="106" t="s">
        <v>427</v>
      </c>
    </row>
    <row r="118" spans="1:3">
      <c r="A118" s="104" t="s">
        <v>21</v>
      </c>
      <c r="B118" s="105" t="s">
        <v>321</v>
      </c>
      <c r="C118" s="106" t="s">
        <v>322</v>
      </c>
    </row>
    <row r="119" spans="1:3">
      <c r="A119" s="104" t="s">
        <v>352</v>
      </c>
      <c r="B119" s="105" t="s">
        <v>353</v>
      </c>
      <c r="C119" s="106" t="s">
        <v>354</v>
      </c>
    </row>
    <row r="120" spans="1:3">
      <c r="A120" s="104" t="s">
        <v>349</v>
      </c>
      <c r="B120" s="105" t="s">
        <v>350</v>
      </c>
      <c r="C120" s="106" t="s">
        <v>351</v>
      </c>
    </row>
    <row r="121" spans="1:3">
      <c r="A121" s="104" t="s">
        <v>893</v>
      </c>
      <c r="B121" s="105" t="s">
        <v>890</v>
      </c>
      <c r="C121" s="106" t="s">
        <v>735</v>
      </c>
    </row>
    <row r="122" spans="1:3">
      <c r="A122" s="104" t="s">
        <v>346</v>
      </c>
      <c r="B122" s="105" t="s">
        <v>347</v>
      </c>
      <c r="C122" s="106" t="s">
        <v>348</v>
      </c>
    </row>
    <row r="123" spans="1:3">
      <c r="A123" s="104" t="s">
        <v>889</v>
      </c>
      <c r="B123" s="105" t="s">
        <v>733</v>
      </c>
      <c r="C123" s="106" t="s">
        <v>734</v>
      </c>
    </row>
    <row r="124" spans="1:3">
      <c r="A124" s="104" t="s">
        <v>622</v>
      </c>
      <c r="B124" s="105" t="s">
        <v>623</v>
      </c>
      <c r="C124" s="106" t="s">
        <v>624</v>
      </c>
    </row>
    <row r="125" spans="1:3">
      <c r="A125" s="104" t="s">
        <v>343</v>
      </c>
      <c r="B125" s="105" t="s">
        <v>344</v>
      </c>
      <c r="C125" s="106" t="s">
        <v>345</v>
      </c>
    </row>
    <row r="126" spans="1:3">
      <c r="A126" s="104" t="s">
        <v>198</v>
      </c>
      <c r="B126" s="105" t="s">
        <v>199</v>
      </c>
      <c r="C126" s="106" t="s">
        <v>200</v>
      </c>
    </row>
    <row r="127" spans="1:3">
      <c r="A127" s="104" t="s">
        <v>595</v>
      </c>
      <c r="B127" s="105" t="s">
        <v>596</v>
      </c>
      <c r="C127" s="106" t="s">
        <v>597</v>
      </c>
    </row>
    <row r="128" spans="1:3">
      <c r="A128" s="104" t="s">
        <v>598</v>
      </c>
      <c r="B128" s="105" t="s">
        <v>599</v>
      </c>
      <c r="C128" s="106" t="s">
        <v>600</v>
      </c>
    </row>
    <row r="129" spans="1:3">
      <c r="A129" s="104" t="s">
        <v>543</v>
      </c>
      <c r="B129" s="105" t="s">
        <v>544</v>
      </c>
      <c r="C129" s="106" t="s">
        <v>545</v>
      </c>
    </row>
    <row r="130" spans="1:3">
      <c r="A130" s="104" t="s">
        <v>81</v>
      </c>
      <c r="B130" s="105" t="s">
        <v>82</v>
      </c>
      <c r="C130" s="106" t="s">
        <v>83</v>
      </c>
    </row>
    <row r="131" spans="1:3">
      <c r="A131" s="104" t="s">
        <v>144</v>
      </c>
      <c r="B131" s="105" t="s">
        <v>145</v>
      </c>
      <c r="C131" s="106" t="s">
        <v>146</v>
      </c>
    </row>
    <row r="132" spans="1:3">
      <c r="A132" s="104" t="s">
        <v>637</v>
      </c>
      <c r="B132" s="105" t="s">
        <v>638</v>
      </c>
      <c r="C132" s="106" t="s">
        <v>639</v>
      </c>
    </row>
    <row r="133" spans="1:3">
      <c r="A133" s="104" t="s">
        <v>292</v>
      </c>
      <c r="B133" s="105" t="s">
        <v>293</v>
      </c>
      <c r="C133" s="106" t="s">
        <v>294</v>
      </c>
    </row>
    <row r="134" spans="1:3">
      <c r="A134" s="104" t="s">
        <v>289</v>
      </c>
      <c r="B134" s="105" t="s">
        <v>290</v>
      </c>
      <c r="C134" s="106" t="s">
        <v>291</v>
      </c>
    </row>
    <row r="135" spans="1:3">
      <c r="A135" s="104" t="s">
        <v>147</v>
      </c>
      <c r="B135" s="105" t="s">
        <v>148</v>
      </c>
      <c r="C135" s="106" t="s">
        <v>149</v>
      </c>
    </row>
    <row r="136" spans="1:3">
      <c r="A136" s="104" t="s">
        <v>575</v>
      </c>
      <c r="B136" s="105" t="s">
        <v>576</v>
      </c>
      <c r="C136" s="106" t="s">
        <v>577</v>
      </c>
    </row>
    <row r="137" spans="1:3">
      <c r="A137" s="104" t="s">
        <v>572</v>
      </c>
      <c r="B137" s="105" t="s">
        <v>573</v>
      </c>
      <c r="C137" s="106" t="s">
        <v>574</v>
      </c>
    </row>
    <row r="138" spans="1:3">
      <c r="A138" s="104" t="s">
        <v>464</v>
      </c>
      <c r="B138" s="105" t="s">
        <v>465</v>
      </c>
      <c r="C138" s="106" t="s">
        <v>466</v>
      </c>
    </row>
    <row r="139" spans="1:3">
      <c r="A139" s="104" t="s">
        <v>23</v>
      </c>
      <c r="B139" s="105" t="s">
        <v>44</v>
      </c>
      <c r="C139" s="106" t="s">
        <v>45</v>
      </c>
    </row>
    <row r="140" spans="1:3">
      <c r="A140" s="104" t="s">
        <v>15</v>
      </c>
      <c r="B140" s="105" t="s">
        <v>363</v>
      </c>
      <c r="C140" s="106" t="s">
        <v>364</v>
      </c>
    </row>
    <row r="141" spans="1:3">
      <c r="A141" s="104" t="s">
        <v>443</v>
      </c>
      <c r="B141" s="105" t="s">
        <v>444</v>
      </c>
      <c r="C141" s="106" t="s">
        <v>445</v>
      </c>
    </row>
    <row r="142" spans="1:3">
      <c r="A142" s="104" t="s">
        <v>440</v>
      </c>
      <c r="B142" s="105" t="s">
        <v>441</v>
      </c>
      <c r="C142" s="106" t="s">
        <v>442</v>
      </c>
    </row>
    <row r="143" spans="1:3">
      <c r="A143" s="104" t="s">
        <v>377</v>
      </c>
      <c r="B143" s="105" t="s">
        <v>378</v>
      </c>
      <c r="C143" s="106" t="s">
        <v>379</v>
      </c>
    </row>
    <row r="144" spans="1:3">
      <c r="A144" s="104" t="s">
        <v>613</v>
      </c>
      <c r="B144" s="105" t="s">
        <v>614</v>
      </c>
      <c r="C144" s="106" t="s">
        <v>615</v>
      </c>
    </row>
    <row r="145" spans="1:3">
      <c r="A145" s="104" t="s">
        <v>446</v>
      </c>
      <c r="B145" s="105" t="s">
        <v>447</v>
      </c>
      <c r="C145" s="106" t="s">
        <v>448</v>
      </c>
    </row>
    <row r="146" spans="1:3">
      <c r="A146" s="104" t="s">
        <v>236</v>
      </c>
      <c r="B146" s="105" t="s">
        <v>237</v>
      </c>
      <c r="C146" s="106" t="s">
        <v>238</v>
      </c>
    </row>
    <row r="147" spans="1:3">
      <c r="A147" s="104" t="s">
        <v>239</v>
      </c>
      <c r="B147" s="105" t="s">
        <v>240</v>
      </c>
      <c r="C147" s="106" t="s">
        <v>241</v>
      </c>
    </row>
    <row r="148" spans="1:3">
      <c r="A148" s="104" t="s">
        <v>374</v>
      </c>
      <c r="B148" s="105" t="s">
        <v>375</v>
      </c>
      <c r="C148" s="106" t="s">
        <v>376</v>
      </c>
    </row>
    <row r="149" spans="1:3">
      <c r="A149" s="104" t="s">
        <v>712</v>
      </c>
      <c r="B149" s="105" t="s">
        <v>713</v>
      </c>
      <c r="C149" s="106" t="s">
        <v>714</v>
      </c>
    </row>
    <row r="150" spans="1:3">
      <c r="A150" s="104" t="s">
        <v>437</v>
      </c>
      <c r="B150" s="105" t="s">
        <v>438</v>
      </c>
      <c r="C150" s="106" t="s">
        <v>439</v>
      </c>
    </row>
    <row r="151" spans="1:3">
      <c r="A151" s="104" t="s">
        <v>306</v>
      </c>
      <c r="B151" s="105" t="s">
        <v>307</v>
      </c>
      <c r="C151" s="106" t="s">
        <v>308</v>
      </c>
    </row>
    <row r="152" spans="1:3">
      <c r="A152" s="104" t="s">
        <v>394</v>
      </c>
      <c r="B152" s="105" t="s">
        <v>395</v>
      </c>
      <c r="C152" s="106" t="s">
        <v>396</v>
      </c>
    </row>
    <row r="153" spans="1:3">
      <c r="A153" s="104" t="s">
        <v>736</v>
      </c>
      <c r="B153" s="105" t="s">
        <v>737</v>
      </c>
      <c r="C153" s="106" t="s">
        <v>738</v>
      </c>
    </row>
    <row r="154" spans="1:3">
      <c r="A154" s="104" t="s">
        <v>219</v>
      </c>
      <c r="B154" s="105" t="s">
        <v>220</v>
      </c>
      <c r="C154" s="106" t="s">
        <v>221</v>
      </c>
    </row>
    <row r="155" spans="1:3">
      <c r="A155" s="104" t="s">
        <v>619</v>
      </c>
      <c r="B155" s="105" t="s">
        <v>620</v>
      </c>
      <c r="C155" s="106" t="s">
        <v>621</v>
      </c>
    </row>
    <row r="156" spans="1:3">
      <c r="A156" s="104" t="s">
        <v>46</v>
      </c>
      <c r="B156" s="105" t="s">
        <v>47</v>
      </c>
      <c r="C156" s="106" t="s">
        <v>48</v>
      </c>
    </row>
    <row r="157" spans="1:3">
      <c r="A157" s="104" t="s">
        <v>670</v>
      </c>
      <c r="B157" s="105" t="s">
        <v>671</v>
      </c>
      <c r="C157" s="106" t="s">
        <v>672</v>
      </c>
    </row>
    <row r="158" spans="1:3">
      <c r="A158" s="104" t="s">
        <v>124</v>
      </c>
      <c r="B158" s="105" t="s">
        <v>125</v>
      </c>
      <c r="C158" s="106" t="s">
        <v>126</v>
      </c>
    </row>
    <row r="159" spans="1:3">
      <c r="A159" s="104" t="s">
        <v>340</v>
      </c>
      <c r="B159" s="105" t="s">
        <v>341</v>
      </c>
      <c r="C159" s="106" t="s">
        <v>342</v>
      </c>
    </row>
    <row r="160" spans="1:3">
      <c r="A160" s="104" t="s">
        <v>581</v>
      </c>
      <c r="B160" s="105" t="s">
        <v>739</v>
      </c>
      <c r="C160" s="106" t="s">
        <v>582</v>
      </c>
    </row>
    <row r="161" spans="1:3">
      <c r="A161" s="104" t="s">
        <v>667</v>
      </c>
      <c r="B161" s="105" t="s">
        <v>668</v>
      </c>
      <c r="C161" s="106" t="s">
        <v>669</v>
      </c>
    </row>
    <row r="162" spans="1:3">
      <c r="A162" s="104" t="s">
        <v>116</v>
      </c>
      <c r="B162" s="105" t="s">
        <v>892</v>
      </c>
      <c r="C162" s="106" t="s">
        <v>117</v>
      </c>
    </row>
    <row r="163" spans="1:3">
      <c r="A163" s="104" t="s">
        <v>259</v>
      </c>
      <c r="B163" s="105" t="s">
        <v>260</v>
      </c>
      <c r="C163" s="106" t="s">
        <v>261</v>
      </c>
    </row>
    <row r="164" spans="1:3">
      <c r="A164" s="104" t="s">
        <v>688</v>
      </c>
      <c r="B164" s="105" t="s">
        <v>689</v>
      </c>
      <c r="C164" s="106" t="s">
        <v>690</v>
      </c>
    </row>
    <row r="165" spans="1:3">
      <c r="A165" s="104" t="s">
        <v>355</v>
      </c>
      <c r="B165" s="105" t="s">
        <v>740</v>
      </c>
      <c r="C165" s="106" t="s">
        <v>356</v>
      </c>
    </row>
    <row r="166" spans="1:3">
      <c r="A166" s="104" t="s">
        <v>655</v>
      </c>
      <c r="B166" s="105" t="s">
        <v>656</v>
      </c>
      <c r="C166" s="106" t="s">
        <v>657</v>
      </c>
    </row>
    <row r="167" spans="1:3">
      <c r="A167" s="104" t="s">
        <v>16</v>
      </c>
      <c r="B167" s="105" t="s">
        <v>38</v>
      </c>
      <c r="C167" s="106" t="s">
        <v>39</v>
      </c>
    </row>
    <row r="168" spans="1:3">
      <c r="A168" s="104" t="s">
        <v>14</v>
      </c>
      <c r="B168" s="105" t="s">
        <v>785</v>
      </c>
      <c r="C168" s="106" t="s">
        <v>37</v>
      </c>
    </row>
    <row r="169" spans="1:3">
      <c r="A169" s="104" t="s">
        <v>540</v>
      </c>
      <c r="B169" s="105" t="s">
        <v>541</v>
      </c>
      <c r="C169" s="106" t="s">
        <v>542</v>
      </c>
    </row>
    <row r="170" spans="1:3">
      <c r="A170" s="104" t="s">
        <v>592</v>
      </c>
      <c r="B170" s="105" t="s">
        <v>593</v>
      </c>
      <c r="C170" s="106" t="s">
        <v>594</v>
      </c>
    </row>
    <row r="171" spans="1:3">
      <c r="A171" s="104" t="s">
        <v>69</v>
      </c>
      <c r="B171" s="105" t="s">
        <v>70</v>
      </c>
      <c r="C171" s="106" t="s">
        <v>71</v>
      </c>
    </row>
    <row r="172" spans="1:3">
      <c r="A172" s="104" t="s">
        <v>455</v>
      </c>
      <c r="B172" s="105" t="s">
        <v>456</v>
      </c>
      <c r="C172" s="106" t="s">
        <v>457</v>
      </c>
    </row>
    <row r="173" spans="1:3">
      <c r="A173" s="104" t="s">
        <v>558</v>
      </c>
      <c r="B173" s="105" t="s">
        <v>741</v>
      </c>
      <c r="C173" s="106" t="s">
        <v>559</v>
      </c>
    </row>
    <row r="174" spans="1:3">
      <c r="A174" s="104" t="s">
        <v>470</v>
      </c>
      <c r="B174" s="105" t="s">
        <v>471</v>
      </c>
      <c r="C174" s="106" t="s">
        <v>472</v>
      </c>
    </row>
    <row r="175" spans="1:3">
      <c r="A175" s="104" t="s">
        <v>108</v>
      </c>
      <c r="B175" s="105" t="s">
        <v>742</v>
      </c>
      <c r="C175" s="106" t="s">
        <v>109</v>
      </c>
    </row>
    <row r="176" spans="1:3">
      <c r="A176" s="104" t="s">
        <v>256</v>
      </c>
      <c r="B176" s="105" t="s">
        <v>257</v>
      </c>
      <c r="C176" s="106" t="s">
        <v>258</v>
      </c>
    </row>
    <row r="177" spans="1:3">
      <c r="A177" s="104" t="s">
        <v>420</v>
      </c>
      <c r="B177" s="105" t="s">
        <v>421</v>
      </c>
      <c r="C177" s="106" t="s">
        <v>422</v>
      </c>
    </row>
    <row r="178" spans="1:3">
      <c r="A178" s="104" t="s">
        <v>414</v>
      </c>
      <c r="B178" s="105" t="s">
        <v>415</v>
      </c>
      <c r="C178" s="106" t="s">
        <v>416</v>
      </c>
    </row>
    <row r="179" spans="1:3">
      <c r="A179" s="104" t="s">
        <v>417</v>
      </c>
      <c r="B179" s="105" t="s">
        <v>418</v>
      </c>
      <c r="C179" s="106" t="s">
        <v>419</v>
      </c>
    </row>
    <row r="180" spans="1:3">
      <c r="A180" s="104" t="s">
        <v>697</v>
      </c>
      <c r="B180" s="105" t="s">
        <v>698</v>
      </c>
      <c r="C180" s="106" t="s">
        <v>699</v>
      </c>
    </row>
    <row r="181" spans="1:3">
      <c r="A181" s="104" t="s">
        <v>423</v>
      </c>
      <c r="B181" s="105" t="s">
        <v>784</v>
      </c>
      <c r="C181" s="106" t="s">
        <v>424</v>
      </c>
    </row>
    <row r="182" spans="1:3">
      <c r="A182" s="104" t="s">
        <v>434</v>
      </c>
      <c r="B182" s="105" t="s">
        <v>435</v>
      </c>
      <c r="C182" s="106" t="s">
        <v>436</v>
      </c>
    </row>
    <row r="183" spans="1:3">
      <c r="A183" s="104" t="s">
        <v>165</v>
      </c>
      <c r="B183" s="105" t="s">
        <v>166</v>
      </c>
      <c r="C183" s="106" t="s">
        <v>167</v>
      </c>
    </row>
    <row r="184" spans="1:3">
      <c r="A184" s="104" t="s">
        <v>168</v>
      </c>
      <c r="B184" s="105" t="s">
        <v>169</v>
      </c>
      <c r="C184" s="106" t="s">
        <v>170</v>
      </c>
    </row>
    <row r="185" spans="1:3">
      <c r="A185" s="104" t="s">
        <v>171</v>
      </c>
      <c r="B185" s="105" t="s">
        <v>172</v>
      </c>
      <c r="C185" s="106" t="s">
        <v>173</v>
      </c>
    </row>
    <row r="186" spans="1:3">
      <c r="A186" s="104" t="s">
        <v>312</v>
      </c>
      <c r="B186" s="105" t="s">
        <v>313</v>
      </c>
      <c r="C186" s="106" t="s">
        <v>314</v>
      </c>
    </row>
    <row r="187" spans="1:3">
      <c r="A187" s="104" t="s">
        <v>204</v>
      </c>
      <c r="B187" s="105" t="s">
        <v>205</v>
      </c>
      <c r="C187" s="106" t="s">
        <v>206</v>
      </c>
    </row>
    <row r="188" spans="1:3">
      <c r="A188" s="104" t="s">
        <v>700</v>
      </c>
      <c r="B188" s="105" t="s">
        <v>701</v>
      </c>
      <c r="C188" s="106" t="s">
        <v>702</v>
      </c>
    </row>
    <row r="189" spans="1:3">
      <c r="A189" s="104" t="s">
        <v>280</v>
      </c>
      <c r="B189" s="105" t="s">
        <v>281</v>
      </c>
      <c r="C189" s="106" t="s">
        <v>282</v>
      </c>
    </row>
    <row r="190" spans="1:3">
      <c r="A190" s="104" t="s">
        <v>78</v>
      </c>
      <c r="B190" s="105" t="s">
        <v>79</v>
      </c>
      <c r="C190" s="106" t="s">
        <v>80</v>
      </c>
    </row>
    <row r="191" spans="1:3">
      <c r="A191" s="104" t="s">
        <v>679</v>
      </c>
      <c r="B191" s="105" t="s">
        <v>680</v>
      </c>
      <c r="C191" s="106" t="s">
        <v>681</v>
      </c>
    </row>
    <row r="192" spans="1:3">
      <c r="A192" s="104" t="s">
        <v>604</v>
      </c>
      <c r="B192" s="105" t="s">
        <v>605</v>
      </c>
      <c r="C192" s="106" t="s">
        <v>606</v>
      </c>
    </row>
    <row r="193" spans="1:3">
      <c r="A193" s="104" t="s">
        <v>709</v>
      </c>
      <c r="B193" s="105" t="s">
        <v>710</v>
      </c>
      <c r="C193" s="106" t="s">
        <v>711</v>
      </c>
    </row>
    <row r="194" spans="1:3">
      <c r="A194" s="104" t="s">
        <v>504</v>
      </c>
      <c r="B194" s="105" t="s">
        <v>505</v>
      </c>
      <c r="C194" s="106" t="s">
        <v>506</v>
      </c>
    </row>
    <row r="195" spans="1:3">
      <c r="A195" s="104" t="s">
        <v>368</v>
      </c>
      <c r="B195" s="105" t="s">
        <v>369</v>
      </c>
      <c r="C195" s="106" t="s">
        <v>370</v>
      </c>
    </row>
    <row r="196" spans="1:3">
      <c r="A196" s="104" t="s">
        <v>616</v>
      </c>
      <c r="B196" s="105" t="s">
        <v>617</v>
      </c>
      <c r="C196" s="106" t="s">
        <v>618</v>
      </c>
    </row>
    <row r="197" spans="1:3">
      <c r="A197" s="104" t="s">
        <v>242</v>
      </c>
      <c r="B197" s="105" t="s">
        <v>243</v>
      </c>
      <c r="C197" s="106" t="s">
        <v>244</v>
      </c>
    </row>
    <row r="198" spans="1:3">
      <c r="A198" s="104" t="s">
        <v>189</v>
      </c>
      <c r="B198" s="105" t="s">
        <v>190</v>
      </c>
      <c r="C198" s="106" t="s">
        <v>191</v>
      </c>
    </row>
    <row r="199" spans="1:3">
      <c r="A199" s="104" t="s">
        <v>84</v>
      </c>
      <c r="B199" s="105" t="s">
        <v>85</v>
      </c>
      <c r="C199" s="106" t="s">
        <v>86</v>
      </c>
    </row>
    <row r="200" spans="1:3">
      <c r="A200" s="104" t="s">
        <v>549</v>
      </c>
      <c r="B200" s="105" t="s">
        <v>550</v>
      </c>
      <c r="C200" s="106" t="s">
        <v>551</v>
      </c>
    </row>
    <row r="201" spans="1:3">
      <c r="A201" s="104" t="s">
        <v>265</v>
      </c>
      <c r="B201" s="105" t="s">
        <v>266</v>
      </c>
      <c r="C201" s="106" t="s">
        <v>267</v>
      </c>
    </row>
    <row r="202" spans="1:3">
      <c r="A202" s="104" t="s">
        <v>569</v>
      </c>
      <c r="B202" s="105" t="s">
        <v>570</v>
      </c>
      <c r="C202" s="106" t="s">
        <v>571</v>
      </c>
    </row>
    <row r="203" spans="1:3">
      <c r="A203" s="104" t="s">
        <v>224</v>
      </c>
      <c r="B203" s="105" t="s">
        <v>225</v>
      </c>
      <c r="C203" s="106" t="s">
        <v>226</v>
      </c>
    </row>
    <row r="204" spans="1:3">
      <c r="A204" s="104" t="s">
        <v>183</v>
      </c>
      <c r="B204" s="105" t="s">
        <v>184</v>
      </c>
      <c r="C204" s="106" t="s">
        <v>185</v>
      </c>
    </row>
    <row r="205" spans="1:3">
      <c r="A205" s="104" t="s">
        <v>248</v>
      </c>
      <c r="B205" s="105" t="s">
        <v>743</v>
      </c>
      <c r="C205" s="106" t="s">
        <v>249</v>
      </c>
    </row>
    <row r="206" spans="1:3">
      <c r="A206" s="104" t="s">
        <v>467</v>
      </c>
      <c r="B206" s="105" t="s">
        <v>468</v>
      </c>
      <c r="C206" s="106" t="s">
        <v>469</v>
      </c>
    </row>
    <row r="207" spans="1:3">
      <c r="A207" s="104" t="s">
        <v>17</v>
      </c>
      <c r="B207" s="105" t="s">
        <v>304</v>
      </c>
      <c r="C207" s="106" t="s">
        <v>305</v>
      </c>
    </row>
    <row r="208" spans="1:3">
      <c r="A208" s="104" t="s">
        <v>661</v>
      </c>
      <c r="B208" s="105" t="s">
        <v>662</v>
      </c>
      <c r="C208" s="106" t="s">
        <v>663</v>
      </c>
    </row>
    <row r="209" spans="1:3">
      <c r="A209" s="104" t="s">
        <v>516</v>
      </c>
      <c r="B209" s="105" t="s">
        <v>517</v>
      </c>
      <c r="C209" s="106" t="s">
        <v>518</v>
      </c>
    </row>
    <row r="210" spans="1:3">
      <c r="A210" s="104" t="s">
        <v>537</v>
      </c>
      <c r="B210" s="105" t="s">
        <v>538</v>
      </c>
      <c r="C210" s="106" t="s">
        <v>539</v>
      </c>
    </row>
    <row r="211" spans="1:3">
      <c r="A211" s="104" t="s">
        <v>534</v>
      </c>
      <c r="B211" s="105" t="s">
        <v>535</v>
      </c>
      <c r="C211" s="106" t="s">
        <v>536</v>
      </c>
    </row>
    <row r="212" spans="1:3">
      <c r="A212" s="104" t="s">
        <v>531</v>
      </c>
      <c r="B212" s="105" t="s">
        <v>532</v>
      </c>
      <c r="C212" s="106" t="s">
        <v>533</v>
      </c>
    </row>
    <row r="213" spans="1:3">
      <c r="A213" s="104" t="s">
        <v>528</v>
      </c>
      <c r="B213" s="105" t="s">
        <v>529</v>
      </c>
      <c r="C213" s="106" t="s">
        <v>530</v>
      </c>
    </row>
    <row r="214" spans="1:3">
      <c r="A214" s="104" t="s">
        <v>428</v>
      </c>
      <c r="B214" s="105" t="s">
        <v>429</v>
      </c>
      <c r="C214" s="106" t="s">
        <v>430</v>
      </c>
    </row>
    <row r="215" spans="1:3">
      <c r="A215" s="104" t="s">
        <v>493</v>
      </c>
      <c r="B215" s="105" t="s">
        <v>494</v>
      </c>
      <c r="C215" s="106" t="s">
        <v>495</v>
      </c>
    </row>
    <row r="216" spans="1:3">
      <c r="A216" s="104" t="s">
        <v>744</v>
      </c>
      <c r="B216" s="105" t="s">
        <v>745</v>
      </c>
      <c r="C216" s="106" t="s">
        <v>746</v>
      </c>
    </row>
    <row r="217" spans="1:3">
      <c r="A217" s="104" t="s">
        <v>496</v>
      </c>
      <c r="B217" s="105" t="s">
        <v>497</v>
      </c>
      <c r="C217" s="106" t="s">
        <v>498</v>
      </c>
    </row>
    <row r="218" spans="1:3">
      <c r="A218" s="104" t="s">
        <v>601</v>
      </c>
      <c r="B218" s="105" t="s">
        <v>602</v>
      </c>
      <c r="C218" s="106" t="s">
        <v>603</v>
      </c>
    </row>
    <row r="219" spans="1:3">
      <c r="A219" s="104" t="s">
        <v>458</v>
      </c>
      <c r="B219" s="105" t="s">
        <v>459</v>
      </c>
      <c r="C219" s="106" t="s">
        <v>460</v>
      </c>
    </row>
    <row r="220" spans="1:3">
      <c r="A220" s="104" t="s">
        <v>222</v>
      </c>
      <c r="B220" s="105" t="s">
        <v>891</v>
      </c>
      <c r="C220" s="106" t="s">
        <v>223</v>
      </c>
    </row>
    <row r="221" spans="1:3">
      <c r="A221" s="104" t="s">
        <v>625</v>
      </c>
      <c r="B221" s="105" t="s">
        <v>626</v>
      </c>
      <c r="C221" s="106" t="s">
        <v>627</v>
      </c>
    </row>
    <row r="222" spans="1:3">
      <c r="A222" s="104" t="s">
        <v>129</v>
      </c>
      <c r="B222" s="105" t="s">
        <v>130</v>
      </c>
      <c r="C222" s="106" t="s">
        <v>131</v>
      </c>
    </row>
    <row r="223" spans="1:3">
      <c r="A223" s="104" t="s">
        <v>262</v>
      </c>
      <c r="B223" s="105" t="s">
        <v>263</v>
      </c>
      <c r="C223" s="106" t="s">
        <v>264</v>
      </c>
    </row>
    <row r="224" spans="1:3">
      <c r="A224" s="104" t="s">
        <v>315</v>
      </c>
      <c r="B224" s="105" t="s">
        <v>316</v>
      </c>
      <c r="C224" s="106" t="s">
        <v>317</v>
      </c>
    </row>
    <row r="225" spans="1:3">
      <c r="A225" s="104" t="s">
        <v>127</v>
      </c>
      <c r="B225" s="105" t="s">
        <v>747</v>
      </c>
      <c r="C225" s="106" t="s">
        <v>128</v>
      </c>
    </row>
    <row r="226" spans="1:3">
      <c r="A226" s="104" t="s">
        <v>473</v>
      </c>
      <c r="B226" s="105" t="s">
        <v>474</v>
      </c>
      <c r="C226" s="106" t="s">
        <v>475</v>
      </c>
    </row>
    <row r="227" spans="1:3">
      <c r="A227" s="104" t="s">
        <v>329</v>
      </c>
      <c r="B227" s="105" t="s">
        <v>330</v>
      </c>
      <c r="C227" s="106" t="s">
        <v>786</v>
      </c>
    </row>
    <row r="228" spans="1:3">
      <c r="A228" s="104" t="s">
        <v>72</v>
      </c>
      <c r="B228" s="105" t="s">
        <v>73</v>
      </c>
      <c r="C228" s="106" t="s">
        <v>74</v>
      </c>
    </row>
    <row r="229" spans="1:3">
      <c r="A229" s="104" t="s">
        <v>748</v>
      </c>
      <c r="B229" s="105" t="s">
        <v>749</v>
      </c>
      <c r="C229" s="106" t="s">
        <v>750</v>
      </c>
    </row>
    <row r="230" spans="1:3">
      <c r="A230" s="104" t="s">
        <v>546</v>
      </c>
      <c r="B230" s="105" t="s">
        <v>547</v>
      </c>
      <c r="C230" s="106" t="s">
        <v>548</v>
      </c>
    </row>
    <row r="231" spans="1:3">
      <c r="A231" s="104" t="s">
        <v>75</v>
      </c>
      <c r="B231" s="105" t="s">
        <v>76</v>
      </c>
      <c r="C231" s="106" t="s">
        <v>77</v>
      </c>
    </row>
    <row r="232" spans="1:3">
      <c r="A232" s="104" t="s">
        <v>286</v>
      </c>
      <c r="B232" s="105" t="s">
        <v>287</v>
      </c>
      <c r="C232" s="106" t="s">
        <v>288</v>
      </c>
    </row>
    <row r="233" spans="1:3">
      <c r="A233" s="104" t="s">
        <v>380</v>
      </c>
      <c r="B233" s="105" t="s">
        <v>381</v>
      </c>
      <c r="C233" s="106" t="s">
        <v>382</v>
      </c>
    </row>
    <row r="234" spans="1:3">
      <c r="A234" s="104" t="s">
        <v>210</v>
      </c>
      <c r="B234" s="105" t="s">
        <v>211</v>
      </c>
      <c r="C234" s="106" t="s">
        <v>212</v>
      </c>
    </row>
    <row r="235" spans="1:3">
      <c r="A235" s="104" t="s">
        <v>405</v>
      </c>
      <c r="B235" s="105" t="s">
        <v>406</v>
      </c>
      <c r="C235" s="106" t="s">
        <v>407</v>
      </c>
    </row>
    <row r="236" spans="1:3">
      <c r="A236" s="104" t="s">
        <v>87</v>
      </c>
      <c r="B236" s="105" t="s">
        <v>88</v>
      </c>
      <c r="C236" s="106" t="s">
        <v>89</v>
      </c>
    </row>
    <row r="237" spans="1:3">
      <c r="A237" s="104" t="s">
        <v>135</v>
      </c>
      <c r="B237" s="105" t="s">
        <v>136</v>
      </c>
      <c r="C237" s="106" t="s">
        <v>137</v>
      </c>
    </row>
    <row r="238" spans="1:3">
      <c r="A238" s="104" t="s">
        <v>96</v>
      </c>
      <c r="B238" s="105" t="s">
        <v>97</v>
      </c>
      <c r="C238" s="106" t="s">
        <v>98</v>
      </c>
    </row>
    <row r="239" spans="1:3">
      <c r="A239" s="104" t="s">
        <v>649</v>
      </c>
      <c r="B239" s="105" t="s">
        <v>650</v>
      </c>
      <c r="C239" s="106" t="s">
        <v>651</v>
      </c>
    </row>
    <row r="240" spans="1:3">
      <c r="A240" s="104" t="s">
        <v>507</v>
      </c>
      <c r="B240" s="105" t="s">
        <v>508</v>
      </c>
      <c r="C240" s="106" t="s">
        <v>509</v>
      </c>
    </row>
    <row r="241" spans="1:3">
      <c r="A241" s="104" t="s">
        <v>676</v>
      </c>
      <c r="B241" s="105" t="s">
        <v>677</v>
      </c>
      <c r="C241" s="106" t="s">
        <v>678</v>
      </c>
    </row>
    <row r="242" spans="1:3">
      <c r="A242" s="104" t="s">
        <v>652</v>
      </c>
      <c r="B242" s="105" t="s">
        <v>653</v>
      </c>
      <c r="C242" s="106" t="s">
        <v>654</v>
      </c>
    </row>
    <row r="243" spans="1:3">
      <c r="A243" s="104" t="s">
        <v>331</v>
      </c>
      <c r="B243" s="105" t="s">
        <v>332</v>
      </c>
      <c r="C243" s="106" t="s">
        <v>333</v>
      </c>
    </row>
    <row r="244" spans="1:3">
      <c r="A244" s="104" t="s">
        <v>694</v>
      </c>
      <c r="B244" s="105" t="s">
        <v>695</v>
      </c>
      <c r="C244" s="106" t="s">
        <v>696</v>
      </c>
    </row>
    <row r="245" spans="1:3">
      <c r="A245" s="104" t="s">
        <v>703</v>
      </c>
      <c r="B245" s="105" t="s">
        <v>704</v>
      </c>
      <c r="C245" s="106" t="s">
        <v>705</v>
      </c>
    </row>
    <row r="246" spans="1:3">
      <c r="A246" s="104" t="s">
        <v>230</v>
      </c>
      <c r="B246" s="105" t="s">
        <v>231</v>
      </c>
      <c r="C246" s="106" t="s">
        <v>232</v>
      </c>
    </row>
    <row r="247" spans="1:3">
      <c r="A247" s="64" t="s">
        <v>773</v>
      </c>
      <c r="B247" s="65"/>
      <c r="C247" s="66"/>
    </row>
  </sheetData>
  <sheetProtection sheet="1" objects="1" scenario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J244"/>
  <sheetViews>
    <sheetView workbookViewId="0">
      <pane ySplit="1" topLeftCell="A218" activePane="bottomLeft" state="frozen"/>
      <selection pane="bottomLeft" activeCell="D227" sqref="D227"/>
    </sheetView>
  </sheetViews>
  <sheetFormatPr defaultColWidth="9.140625" defaultRowHeight="12.75"/>
  <cols>
    <col min="1" max="1" width="5.28515625" style="30" bestFit="1" customWidth="1"/>
    <col min="2" max="2" width="38.5703125" style="30" customWidth="1"/>
    <col min="3" max="3" width="20" style="30" bestFit="1" customWidth="1"/>
    <col min="4" max="16384" width="9.140625" style="30"/>
  </cols>
  <sheetData>
    <row r="1" spans="1:10" s="31" customFormat="1">
      <c r="A1" s="31" t="s">
        <v>34</v>
      </c>
      <c r="B1" s="31" t="s">
        <v>718</v>
      </c>
      <c r="C1" s="31" t="s">
        <v>719</v>
      </c>
      <c r="E1"/>
      <c r="F1"/>
      <c r="G1"/>
      <c r="H1"/>
      <c r="I1"/>
      <c r="J1"/>
    </row>
    <row r="2" spans="1:10" ht="15">
      <c r="A2" s="32" t="s">
        <v>566</v>
      </c>
      <c r="B2" s="33" t="s">
        <v>567</v>
      </c>
      <c r="C2" s="34" t="s">
        <v>568</v>
      </c>
      <c r="E2"/>
      <c r="F2"/>
      <c r="G2"/>
      <c r="H2"/>
      <c r="I2"/>
      <c r="J2"/>
    </row>
    <row r="3" spans="1:10" ht="15">
      <c r="A3" s="32" t="s">
        <v>233</v>
      </c>
      <c r="B3" s="33" t="s">
        <v>234</v>
      </c>
      <c r="C3" s="34" t="s">
        <v>235</v>
      </c>
      <c r="E3"/>
      <c r="F3"/>
      <c r="G3"/>
      <c r="H3"/>
      <c r="I3"/>
      <c r="J3"/>
    </row>
    <row r="4" spans="1:10" ht="15">
      <c r="A4" s="32" t="s">
        <v>337</v>
      </c>
      <c r="B4" s="33" t="s">
        <v>338</v>
      </c>
      <c r="C4" s="34" t="s">
        <v>339</v>
      </c>
      <c r="E4"/>
      <c r="F4"/>
      <c r="G4"/>
      <c r="H4"/>
      <c r="I4"/>
      <c r="J4"/>
    </row>
    <row r="5" spans="1:10" ht="15">
      <c r="A5" s="32" t="s">
        <v>634</v>
      </c>
      <c r="B5" s="33" t="s">
        <v>635</v>
      </c>
      <c r="C5" s="34" t="s">
        <v>636</v>
      </c>
      <c r="E5"/>
      <c r="F5"/>
      <c r="G5"/>
      <c r="H5"/>
      <c r="I5"/>
      <c r="J5"/>
    </row>
    <row r="6" spans="1:10" ht="15">
      <c r="A6" s="32" t="s">
        <v>227</v>
      </c>
      <c r="B6" s="33" t="s">
        <v>228</v>
      </c>
      <c r="C6" s="34" t="s">
        <v>229</v>
      </c>
      <c r="E6"/>
      <c r="F6"/>
      <c r="G6"/>
      <c r="H6"/>
      <c r="I6"/>
      <c r="J6"/>
    </row>
    <row r="7" spans="1:10" ht="15">
      <c r="A7" s="32" t="s">
        <v>277</v>
      </c>
      <c r="B7" s="33" t="s">
        <v>278</v>
      </c>
      <c r="C7" s="34" t="s">
        <v>279</v>
      </c>
      <c r="E7"/>
      <c r="F7"/>
      <c r="G7"/>
      <c r="H7"/>
      <c r="I7"/>
      <c r="J7"/>
    </row>
    <row r="8" spans="1:10" ht="15">
      <c r="A8" s="32" t="s">
        <v>499</v>
      </c>
      <c r="B8" s="33" t="s">
        <v>500</v>
      </c>
      <c r="C8" s="34" t="s">
        <v>501</v>
      </c>
      <c r="E8"/>
      <c r="F8"/>
      <c r="G8"/>
      <c r="H8"/>
      <c r="I8"/>
      <c r="J8"/>
    </row>
    <row r="9" spans="1:10" ht="15">
      <c r="A9" s="32" t="s">
        <v>583</v>
      </c>
      <c r="B9" s="33" t="s">
        <v>584</v>
      </c>
      <c r="C9" s="34" t="s">
        <v>585</v>
      </c>
      <c r="E9"/>
      <c r="F9"/>
      <c r="G9"/>
      <c r="H9"/>
      <c r="I9"/>
      <c r="J9"/>
    </row>
    <row r="10" spans="1:10" ht="15">
      <c r="A10" s="32" t="s">
        <v>673</v>
      </c>
      <c r="B10" s="33" t="s">
        <v>674</v>
      </c>
      <c r="C10" s="34" t="s">
        <v>675</v>
      </c>
      <c r="E10"/>
      <c r="F10"/>
      <c r="G10"/>
      <c r="H10"/>
      <c r="I10"/>
      <c r="J10"/>
    </row>
    <row r="11" spans="1:10" ht="15">
      <c r="A11" s="32" t="s">
        <v>706</v>
      </c>
      <c r="B11" s="33" t="s">
        <v>707</v>
      </c>
      <c r="C11" s="34" t="s">
        <v>708</v>
      </c>
      <c r="E11"/>
      <c r="F11"/>
      <c r="G11"/>
      <c r="H11"/>
      <c r="I11"/>
      <c r="J11"/>
    </row>
    <row r="12" spans="1:10" ht="15">
      <c r="A12" s="32" t="s">
        <v>110</v>
      </c>
      <c r="B12" s="33" t="s">
        <v>111</v>
      </c>
      <c r="C12" s="34" t="s">
        <v>112</v>
      </c>
      <c r="E12"/>
      <c r="F12"/>
      <c r="G12"/>
      <c r="H12"/>
      <c r="I12"/>
      <c r="J12"/>
    </row>
    <row r="13" spans="1:10" ht="15">
      <c r="A13" s="32" t="s">
        <v>481</v>
      </c>
      <c r="B13" s="33" t="s">
        <v>482</v>
      </c>
      <c r="C13" s="34" t="s">
        <v>483</v>
      </c>
      <c r="E13"/>
      <c r="F13"/>
      <c r="G13"/>
      <c r="H13"/>
      <c r="I13"/>
      <c r="J13"/>
    </row>
    <row r="14" spans="1:10" ht="15">
      <c r="A14" s="32" t="s">
        <v>510</v>
      </c>
      <c r="B14" s="33" t="s">
        <v>511</v>
      </c>
      <c r="C14" s="34" t="s">
        <v>512</v>
      </c>
      <c r="E14"/>
      <c r="F14"/>
      <c r="G14"/>
      <c r="H14"/>
      <c r="I14"/>
      <c r="J14"/>
    </row>
    <row r="15" spans="1:10" ht="15">
      <c r="A15" s="32" t="s">
        <v>90</v>
      </c>
      <c r="B15" s="33" t="s">
        <v>91</v>
      </c>
      <c r="C15" s="34" t="s">
        <v>92</v>
      </c>
      <c r="E15"/>
      <c r="F15"/>
      <c r="G15"/>
      <c r="H15"/>
      <c r="I15"/>
      <c r="J15"/>
    </row>
    <row r="16" spans="1:10" ht="15">
      <c r="A16" s="32" t="s">
        <v>640</v>
      </c>
      <c r="B16" s="33" t="s">
        <v>641</v>
      </c>
      <c r="C16" s="34" t="s">
        <v>642</v>
      </c>
      <c r="E16"/>
      <c r="F16"/>
      <c r="G16"/>
      <c r="H16"/>
      <c r="I16"/>
      <c r="J16"/>
    </row>
    <row r="17" spans="1:10" ht="15">
      <c r="A17" s="32" t="s">
        <v>452</v>
      </c>
      <c r="B17" s="33" t="s">
        <v>453</v>
      </c>
      <c r="C17" s="34" t="s">
        <v>454</v>
      </c>
      <c r="E17"/>
      <c r="F17"/>
      <c r="G17"/>
      <c r="H17"/>
      <c r="I17"/>
      <c r="J17"/>
    </row>
    <row r="18" spans="1:10" ht="15">
      <c r="A18" s="32" t="s">
        <v>295</v>
      </c>
      <c r="B18" s="33" t="s">
        <v>296</v>
      </c>
      <c r="C18" s="34" t="s">
        <v>297</v>
      </c>
      <c r="E18"/>
      <c r="F18"/>
      <c r="G18"/>
      <c r="H18"/>
      <c r="I18"/>
      <c r="J18"/>
    </row>
    <row r="19" spans="1:10" ht="15">
      <c r="A19" s="32" t="s">
        <v>93</v>
      </c>
      <c r="B19" s="33" t="s">
        <v>94</v>
      </c>
      <c r="C19" s="34" t="s">
        <v>95</v>
      </c>
      <c r="E19"/>
      <c r="F19"/>
      <c r="G19"/>
      <c r="H19"/>
      <c r="I19"/>
      <c r="J19"/>
    </row>
    <row r="20" spans="1:10" ht="15">
      <c r="A20" s="32" t="s">
        <v>268</v>
      </c>
      <c r="B20" s="33" t="s">
        <v>269</v>
      </c>
      <c r="C20" s="34" t="s">
        <v>270</v>
      </c>
      <c r="E20"/>
      <c r="F20"/>
      <c r="G20"/>
      <c r="H20"/>
      <c r="I20"/>
      <c r="J20"/>
    </row>
    <row r="21" spans="1:10" ht="15">
      <c r="A21" s="32" t="s">
        <v>201</v>
      </c>
      <c r="B21" s="33" t="s">
        <v>202</v>
      </c>
      <c r="C21" s="34" t="s">
        <v>203</v>
      </c>
      <c r="E21"/>
      <c r="F21"/>
      <c r="G21"/>
      <c r="H21"/>
      <c r="I21"/>
      <c r="J21"/>
    </row>
    <row r="22" spans="1:10" ht="15">
      <c r="A22" s="32" t="s">
        <v>664</v>
      </c>
      <c r="B22" s="33" t="s">
        <v>665</v>
      </c>
      <c r="C22" s="34" t="s">
        <v>666</v>
      </c>
      <c r="E22"/>
      <c r="F22"/>
      <c r="G22"/>
      <c r="H22"/>
      <c r="I22"/>
      <c r="J22"/>
    </row>
    <row r="23" spans="1:10" ht="15">
      <c r="A23" s="32" t="s">
        <v>631</v>
      </c>
      <c r="B23" s="33" t="s">
        <v>632</v>
      </c>
      <c r="C23" s="34" t="s">
        <v>633</v>
      </c>
      <c r="E23"/>
      <c r="F23"/>
      <c r="G23"/>
      <c r="H23"/>
      <c r="I23"/>
      <c r="J23"/>
    </row>
    <row r="24" spans="1:10" ht="15">
      <c r="A24" s="32" t="s">
        <v>102</v>
      </c>
      <c r="B24" s="33" t="s">
        <v>103</v>
      </c>
      <c r="C24" s="34" t="s">
        <v>104</v>
      </c>
      <c r="E24"/>
      <c r="F24"/>
      <c r="G24"/>
      <c r="H24"/>
      <c r="I24"/>
      <c r="J24"/>
    </row>
    <row r="25" spans="1:10" ht="15">
      <c r="A25" s="32" t="s">
        <v>385</v>
      </c>
      <c r="B25" s="33" t="s">
        <v>386</v>
      </c>
      <c r="C25" s="34" t="s">
        <v>387</v>
      </c>
      <c r="E25"/>
      <c r="F25"/>
      <c r="G25"/>
      <c r="H25"/>
      <c r="I25"/>
      <c r="J25"/>
    </row>
    <row r="26" spans="1:10" ht="15">
      <c r="A26" s="32" t="s">
        <v>388</v>
      </c>
      <c r="B26" s="33" t="s">
        <v>389</v>
      </c>
      <c r="C26" s="34" t="s">
        <v>390</v>
      </c>
      <c r="E26"/>
      <c r="F26"/>
      <c r="G26"/>
      <c r="H26"/>
      <c r="I26"/>
      <c r="J26"/>
    </row>
    <row r="27" spans="1:10" ht="15">
      <c r="A27" s="32" t="s">
        <v>397</v>
      </c>
      <c r="B27" s="33" t="s">
        <v>398</v>
      </c>
      <c r="C27" s="34" t="s">
        <v>399</v>
      </c>
      <c r="E27"/>
      <c r="F27"/>
      <c r="G27"/>
      <c r="H27"/>
      <c r="I27"/>
      <c r="J27"/>
    </row>
    <row r="28" spans="1:10" ht="15">
      <c r="A28" s="32" t="s">
        <v>105</v>
      </c>
      <c r="B28" s="33" t="s">
        <v>106</v>
      </c>
      <c r="C28" s="34" t="s">
        <v>107</v>
      </c>
      <c r="E28"/>
      <c r="F28"/>
      <c r="G28"/>
      <c r="H28"/>
      <c r="I28"/>
      <c r="J28"/>
    </row>
    <row r="29" spans="1:10" ht="15">
      <c r="A29" s="32" t="s">
        <v>563</v>
      </c>
      <c r="B29" s="33" t="s">
        <v>564</v>
      </c>
      <c r="C29" s="34" t="s">
        <v>565</v>
      </c>
      <c r="E29"/>
      <c r="F29"/>
      <c r="G29"/>
      <c r="H29"/>
      <c r="I29"/>
      <c r="J29"/>
    </row>
    <row r="30" spans="1:10" ht="15">
      <c r="A30" s="32" t="s">
        <v>628</v>
      </c>
      <c r="B30" s="33" t="s">
        <v>629</v>
      </c>
      <c r="C30" s="34" t="s">
        <v>630</v>
      </c>
      <c r="E30"/>
      <c r="F30"/>
      <c r="G30"/>
      <c r="H30"/>
      <c r="I30"/>
      <c r="J30"/>
    </row>
    <row r="31" spans="1:10" ht="15">
      <c r="A31" s="32" t="s">
        <v>207</v>
      </c>
      <c r="B31" s="33" t="s">
        <v>208</v>
      </c>
      <c r="C31" s="34" t="s">
        <v>209</v>
      </c>
      <c r="E31"/>
      <c r="F31"/>
      <c r="G31"/>
      <c r="H31"/>
      <c r="I31"/>
      <c r="J31"/>
    </row>
    <row r="32" spans="1:10" ht="15">
      <c r="A32" s="32" t="s">
        <v>461</v>
      </c>
      <c r="B32" s="33" t="s">
        <v>462</v>
      </c>
      <c r="C32" s="34" t="s">
        <v>463</v>
      </c>
      <c r="E32"/>
      <c r="F32"/>
      <c r="G32"/>
      <c r="H32"/>
      <c r="I32"/>
      <c r="J32"/>
    </row>
    <row r="33" spans="1:10" ht="15">
      <c r="A33" s="32" t="s">
        <v>113</v>
      </c>
      <c r="B33" s="33" t="s">
        <v>114</v>
      </c>
      <c r="C33" s="34" t="s">
        <v>115</v>
      </c>
      <c r="E33"/>
      <c r="F33"/>
      <c r="G33"/>
      <c r="H33"/>
      <c r="I33"/>
      <c r="J33"/>
    </row>
    <row r="34" spans="1:10" ht="15">
      <c r="A34" s="32" t="s">
        <v>371</v>
      </c>
      <c r="B34" s="33" t="s">
        <v>372</v>
      </c>
      <c r="C34" s="34" t="s">
        <v>373</v>
      </c>
      <c r="E34"/>
      <c r="F34"/>
      <c r="G34"/>
      <c r="H34"/>
      <c r="I34"/>
      <c r="J34"/>
    </row>
    <row r="35" spans="1:10" ht="15">
      <c r="A35" s="32" t="s">
        <v>487</v>
      </c>
      <c r="B35" s="33" t="s">
        <v>488</v>
      </c>
      <c r="C35" s="34" t="s">
        <v>489</v>
      </c>
      <c r="E35"/>
      <c r="F35"/>
      <c r="G35"/>
      <c r="H35"/>
      <c r="I35"/>
      <c r="J35"/>
    </row>
    <row r="36" spans="1:10" ht="15">
      <c r="A36" s="32" t="s">
        <v>195</v>
      </c>
      <c r="B36" s="33" t="s">
        <v>196</v>
      </c>
      <c r="C36" s="34" t="s">
        <v>197</v>
      </c>
      <c r="E36"/>
      <c r="F36"/>
      <c r="G36"/>
      <c r="H36"/>
      <c r="I36"/>
      <c r="J36"/>
    </row>
    <row r="37" spans="1:10" ht="15">
      <c r="A37" s="32" t="s">
        <v>720</v>
      </c>
      <c r="B37" s="33" t="s">
        <v>721</v>
      </c>
      <c r="C37" s="34" t="s">
        <v>722</v>
      </c>
      <c r="E37"/>
      <c r="F37"/>
      <c r="G37"/>
      <c r="H37"/>
      <c r="I37"/>
      <c r="J37"/>
    </row>
    <row r="38" spans="1:10" ht="15">
      <c r="A38" s="32" t="s">
        <v>723</v>
      </c>
      <c r="B38" s="33" t="s">
        <v>724</v>
      </c>
      <c r="C38" s="34" t="s">
        <v>725</v>
      </c>
      <c r="E38"/>
      <c r="F38"/>
      <c r="G38"/>
      <c r="H38"/>
      <c r="I38"/>
      <c r="J38"/>
    </row>
    <row r="39" spans="1:10" ht="15">
      <c r="A39" s="32" t="s">
        <v>309</v>
      </c>
      <c r="B39" s="33" t="s">
        <v>310</v>
      </c>
      <c r="C39" s="34" t="s">
        <v>311</v>
      </c>
      <c r="E39"/>
      <c r="F39"/>
      <c r="G39"/>
      <c r="H39"/>
      <c r="I39"/>
      <c r="J39"/>
    </row>
    <row r="40" spans="1:10" ht="15">
      <c r="A40" s="32" t="s">
        <v>20</v>
      </c>
      <c r="B40" s="33" t="s">
        <v>42</v>
      </c>
      <c r="C40" s="34" t="s">
        <v>43</v>
      </c>
      <c r="E40"/>
      <c r="F40"/>
      <c r="G40"/>
      <c r="H40"/>
      <c r="I40"/>
      <c r="J40"/>
    </row>
    <row r="41" spans="1:10" ht="15">
      <c r="A41" s="32" t="s">
        <v>180</v>
      </c>
      <c r="B41" s="33" t="s">
        <v>181</v>
      </c>
      <c r="C41" s="34" t="s">
        <v>182</v>
      </c>
      <c r="E41"/>
      <c r="F41"/>
      <c r="G41"/>
      <c r="H41"/>
      <c r="I41"/>
      <c r="J41"/>
    </row>
    <row r="42" spans="1:10" ht="15">
      <c r="A42" s="32" t="s">
        <v>49</v>
      </c>
      <c r="B42" s="33" t="s">
        <v>50</v>
      </c>
      <c r="C42" s="34" t="s">
        <v>51</v>
      </c>
      <c r="E42"/>
      <c r="F42"/>
      <c r="G42"/>
      <c r="H42"/>
      <c r="I42"/>
      <c r="J42"/>
    </row>
    <row r="43" spans="1:10" ht="15">
      <c r="A43" s="32" t="s">
        <v>411</v>
      </c>
      <c r="B43" s="33" t="s">
        <v>412</v>
      </c>
      <c r="C43" s="34" t="s">
        <v>413</v>
      </c>
      <c r="E43"/>
      <c r="F43"/>
      <c r="G43"/>
      <c r="H43"/>
      <c r="I43"/>
      <c r="J43"/>
    </row>
    <row r="44" spans="1:10" ht="15">
      <c r="A44" s="32" t="s">
        <v>610</v>
      </c>
      <c r="B44" s="33" t="s">
        <v>611</v>
      </c>
      <c r="C44" s="34" t="s">
        <v>612</v>
      </c>
      <c r="E44"/>
      <c r="F44"/>
      <c r="G44"/>
      <c r="H44"/>
      <c r="I44"/>
      <c r="J44"/>
    </row>
    <row r="45" spans="1:10" ht="15">
      <c r="A45" s="32" t="s">
        <v>63</v>
      </c>
      <c r="B45" s="33" t="s">
        <v>64</v>
      </c>
      <c r="C45" s="34" t="s">
        <v>65</v>
      </c>
      <c r="E45"/>
      <c r="F45"/>
      <c r="G45"/>
      <c r="H45"/>
      <c r="I45"/>
      <c r="J45"/>
    </row>
    <row r="46" spans="1:10" ht="15">
      <c r="A46" s="32" t="s">
        <v>66</v>
      </c>
      <c r="B46" s="33" t="s">
        <v>67</v>
      </c>
      <c r="C46" s="34" t="s">
        <v>68</v>
      </c>
      <c r="E46"/>
      <c r="F46"/>
      <c r="G46"/>
      <c r="H46"/>
      <c r="I46"/>
      <c r="J46"/>
    </row>
    <row r="47" spans="1:10" ht="15">
      <c r="A47" s="32" t="s">
        <v>323</v>
      </c>
      <c r="B47" s="33" t="s">
        <v>324</v>
      </c>
      <c r="C47" s="34" t="s">
        <v>325</v>
      </c>
      <c r="E47"/>
      <c r="F47"/>
      <c r="G47"/>
      <c r="H47"/>
      <c r="I47"/>
      <c r="J47"/>
    </row>
    <row r="48" spans="1:10" ht="15">
      <c r="A48" s="32" t="s">
        <v>555</v>
      </c>
      <c r="B48" s="33" t="s">
        <v>556</v>
      </c>
      <c r="C48" s="34" t="s">
        <v>557</v>
      </c>
      <c r="E48"/>
      <c r="F48"/>
      <c r="G48"/>
      <c r="H48"/>
      <c r="I48"/>
      <c r="J48"/>
    </row>
    <row r="49" spans="1:10" ht="15">
      <c r="A49" s="32" t="s">
        <v>177</v>
      </c>
      <c r="B49" s="33" t="s">
        <v>178</v>
      </c>
      <c r="C49" s="34" t="s">
        <v>179</v>
      </c>
      <c r="E49"/>
      <c r="F49"/>
      <c r="G49"/>
      <c r="H49"/>
      <c r="I49"/>
      <c r="J49"/>
    </row>
    <row r="50" spans="1:10" ht="15">
      <c r="A50" s="32" t="s">
        <v>408</v>
      </c>
      <c r="B50" s="33" t="s">
        <v>409</v>
      </c>
      <c r="C50" s="34" t="s">
        <v>410</v>
      </c>
      <c r="E50"/>
      <c r="F50"/>
      <c r="G50"/>
      <c r="H50"/>
      <c r="I50"/>
      <c r="J50"/>
    </row>
    <row r="51" spans="1:10" ht="15">
      <c r="A51" s="32" t="s">
        <v>271</v>
      </c>
      <c r="B51" s="33" t="s">
        <v>272</v>
      </c>
      <c r="C51" s="34" t="s">
        <v>273</v>
      </c>
      <c r="E51"/>
      <c r="F51"/>
      <c r="G51"/>
      <c r="H51"/>
      <c r="I51"/>
      <c r="J51"/>
    </row>
    <row r="52" spans="1:10" ht="15">
      <c r="A52" s="32" t="s">
        <v>552</v>
      </c>
      <c r="B52" s="33" t="s">
        <v>553</v>
      </c>
      <c r="C52" s="34" t="s">
        <v>554</v>
      </c>
      <c r="E52"/>
      <c r="F52"/>
      <c r="G52"/>
      <c r="H52"/>
      <c r="I52"/>
      <c r="J52"/>
    </row>
    <row r="53" spans="1:10" ht="15">
      <c r="A53" s="32" t="s">
        <v>522</v>
      </c>
      <c r="B53" s="33" t="s">
        <v>523</v>
      </c>
      <c r="C53" s="34" t="s">
        <v>524</v>
      </c>
      <c r="E53"/>
      <c r="F53"/>
      <c r="G53"/>
      <c r="H53"/>
      <c r="I53"/>
      <c r="J53"/>
    </row>
    <row r="54" spans="1:10" ht="15">
      <c r="A54" s="32" t="s">
        <v>449</v>
      </c>
      <c r="B54" s="33" t="s">
        <v>450</v>
      </c>
      <c r="C54" s="34" t="s">
        <v>451</v>
      </c>
      <c r="E54"/>
      <c r="F54"/>
      <c r="G54"/>
      <c r="H54"/>
      <c r="I54"/>
      <c r="J54"/>
    </row>
    <row r="55" spans="1:10" ht="15">
      <c r="A55" s="32" t="s">
        <v>57</v>
      </c>
      <c r="B55" s="33" t="s">
        <v>58</v>
      </c>
      <c r="C55" s="34" t="s">
        <v>59</v>
      </c>
      <c r="E55"/>
      <c r="F55"/>
      <c r="G55"/>
      <c r="H55"/>
      <c r="I55"/>
      <c r="J55"/>
    </row>
    <row r="56" spans="1:10" ht="15">
      <c r="A56" s="32" t="s">
        <v>60</v>
      </c>
      <c r="B56" s="33" t="s">
        <v>61</v>
      </c>
      <c r="C56" s="34" t="s">
        <v>62</v>
      </c>
      <c r="E56"/>
      <c r="F56"/>
      <c r="G56"/>
      <c r="H56"/>
      <c r="I56"/>
      <c r="J56"/>
    </row>
    <row r="57" spans="1:10" ht="15">
      <c r="A57" s="32" t="s">
        <v>186</v>
      </c>
      <c r="B57" s="33" t="s">
        <v>187</v>
      </c>
      <c r="C57" s="34" t="s">
        <v>188</v>
      </c>
      <c r="E57"/>
      <c r="F57"/>
      <c r="G57"/>
      <c r="H57"/>
      <c r="I57"/>
      <c r="J57"/>
    </row>
    <row r="58" spans="1:10" ht="15">
      <c r="A58" s="32" t="s">
        <v>54</v>
      </c>
      <c r="B58" s="33" t="s">
        <v>55</v>
      </c>
      <c r="C58" s="34" t="s">
        <v>56</v>
      </c>
      <c r="E58"/>
      <c r="F58"/>
      <c r="G58"/>
      <c r="H58"/>
      <c r="I58"/>
      <c r="J58"/>
    </row>
    <row r="59" spans="1:10" ht="30">
      <c r="A59" s="32" t="s">
        <v>519</v>
      </c>
      <c r="B59" s="33" t="s">
        <v>520</v>
      </c>
      <c r="C59" s="34" t="s">
        <v>521</v>
      </c>
      <c r="E59"/>
      <c r="F59"/>
      <c r="G59"/>
      <c r="H59"/>
      <c r="I59"/>
      <c r="J59"/>
    </row>
    <row r="60" spans="1:10" ht="15">
      <c r="A60" s="32" t="s">
        <v>318</v>
      </c>
      <c r="B60" s="33" t="s">
        <v>319</v>
      </c>
      <c r="C60" s="34" t="s">
        <v>320</v>
      </c>
      <c r="E60"/>
      <c r="F60"/>
      <c r="G60"/>
      <c r="H60"/>
      <c r="I60"/>
      <c r="J60"/>
    </row>
    <row r="61" spans="1:10" ht="15">
      <c r="A61" s="32" t="s">
        <v>525</v>
      </c>
      <c r="B61" s="33" t="s">
        <v>526</v>
      </c>
      <c r="C61" s="34" t="s">
        <v>527</v>
      </c>
      <c r="E61"/>
      <c r="F61"/>
      <c r="G61"/>
      <c r="H61"/>
      <c r="I61"/>
      <c r="J61"/>
    </row>
    <row r="62" spans="1:10" ht="15">
      <c r="A62" s="32" t="s">
        <v>560</v>
      </c>
      <c r="B62" s="33" t="s">
        <v>561</v>
      </c>
      <c r="C62" s="34" t="s">
        <v>562</v>
      </c>
      <c r="E62"/>
      <c r="F62"/>
      <c r="G62"/>
      <c r="H62"/>
      <c r="I62"/>
      <c r="J62"/>
    </row>
    <row r="63" spans="1:10" ht="15">
      <c r="A63" s="32" t="s">
        <v>685</v>
      </c>
      <c r="B63" s="33" t="s">
        <v>686</v>
      </c>
      <c r="C63" s="34" t="s">
        <v>687</v>
      </c>
      <c r="E63"/>
      <c r="F63"/>
      <c r="G63"/>
      <c r="H63"/>
      <c r="I63"/>
      <c r="J63"/>
    </row>
    <row r="64" spans="1:10" ht="15">
      <c r="A64" s="32" t="s">
        <v>192</v>
      </c>
      <c r="B64" s="33" t="s">
        <v>193</v>
      </c>
      <c r="C64" s="34" t="s">
        <v>194</v>
      </c>
      <c r="E64"/>
      <c r="F64"/>
      <c r="G64"/>
      <c r="H64"/>
      <c r="I64"/>
      <c r="J64"/>
    </row>
    <row r="65" spans="1:10" ht="15">
      <c r="A65" s="32" t="s">
        <v>245</v>
      </c>
      <c r="B65" s="33" t="s">
        <v>246</v>
      </c>
      <c r="C65" s="34" t="s">
        <v>247</v>
      </c>
      <c r="E65"/>
      <c r="F65"/>
      <c r="G65"/>
      <c r="H65"/>
      <c r="I65"/>
      <c r="J65"/>
    </row>
    <row r="66" spans="1:10" ht="15">
      <c r="A66" s="32" t="s">
        <v>283</v>
      </c>
      <c r="B66" s="33" t="s">
        <v>284</v>
      </c>
      <c r="C66" s="34" t="s">
        <v>285</v>
      </c>
      <c r="E66"/>
      <c r="F66"/>
      <c r="G66"/>
      <c r="H66"/>
      <c r="I66"/>
      <c r="J66"/>
    </row>
    <row r="67" spans="1:10" ht="15">
      <c r="A67" s="32" t="s">
        <v>216</v>
      </c>
      <c r="B67" s="33" t="s">
        <v>217</v>
      </c>
      <c r="C67" s="34" t="s">
        <v>218</v>
      </c>
      <c r="E67"/>
      <c r="F67"/>
      <c r="G67"/>
      <c r="H67"/>
      <c r="I67"/>
      <c r="J67"/>
    </row>
    <row r="68" spans="1:10" ht="15">
      <c r="A68" s="32" t="s">
        <v>484</v>
      </c>
      <c r="B68" s="33" t="s">
        <v>485</v>
      </c>
      <c r="C68" s="34" t="s">
        <v>486</v>
      </c>
      <c r="E68"/>
      <c r="F68"/>
      <c r="G68"/>
      <c r="H68"/>
      <c r="I68"/>
      <c r="J68"/>
    </row>
    <row r="69" spans="1:10" ht="15">
      <c r="A69" s="32" t="s">
        <v>118</v>
      </c>
      <c r="B69" s="33" t="s">
        <v>119</v>
      </c>
      <c r="C69" s="34" t="s">
        <v>120</v>
      </c>
      <c r="E69"/>
      <c r="F69"/>
      <c r="G69"/>
      <c r="H69"/>
      <c r="I69"/>
      <c r="J69"/>
    </row>
    <row r="70" spans="1:10" ht="15">
      <c r="A70" s="32" t="s">
        <v>213</v>
      </c>
      <c r="B70" s="33" t="s">
        <v>214</v>
      </c>
      <c r="C70" s="34" t="s">
        <v>215</v>
      </c>
      <c r="E70"/>
      <c r="F70"/>
      <c r="G70"/>
      <c r="H70"/>
      <c r="I70"/>
      <c r="J70"/>
    </row>
    <row r="71" spans="1:10" ht="15">
      <c r="A71" s="32" t="s">
        <v>301</v>
      </c>
      <c r="B71" s="33" t="s">
        <v>302</v>
      </c>
      <c r="C71" s="34" t="s">
        <v>303</v>
      </c>
      <c r="E71"/>
      <c r="F71"/>
      <c r="G71"/>
      <c r="H71"/>
      <c r="I71"/>
      <c r="J71"/>
    </row>
    <row r="72" spans="1:10" ht="15">
      <c r="A72" s="32" t="s">
        <v>121</v>
      </c>
      <c r="B72" s="33" t="s">
        <v>122</v>
      </c>
      <c r="C72" s="34" t="s">
        <v>123</v>
      </c>
      <c r="E72"/>
      <c r="F72"/>
      <c r="G72"/>
      <c r="H72"/>
      <c r="I72"/>
      <c r="J72"/>
    </row>
    <row r="73" spans="1:10" ht="15">
      <c r="A73" s="32" t="s">
        <v>326</v>
      </c>
      <c r="B73" s="33" t="s">
        <v>327</v>
      </c>
      <c r="C73" s="34" t="s">
        <v>328</v>
      </c>
      <c r="E73"/>
      <c r="F73"/>
      <c r="G73"/>
      <c r="H73"/>
      <c r="I73"/>
      <c r="J73"/>
    </row>
    <row r="74" spans="1:10" ht="15">
      <c r="A74" s="32" t="s">
        <v>383</v>
      </c>
      <c r="B74" s="33" t="s">
        <v>726</v>
      </c>
      <c r="C74" s="34" t="s">
        <v>384</v>
      </c>
      <c r="E74"/>
      <c r="F74"/>
      <c r="G74"/>
      <c r="H74"/>
      <c r="I74"/>
      <c r="J74"/>
    </row>
    <row r="75" spans="1:10" ht="15">
      <c r="A75" s="32" t="s">
        <v>159</v>
      </c>
      <c r="B75" s="33" t="s">
        <v>160</v>
      </c>
      <c r="C75" s="34" t="s">
        <v>161</v>
      </c>
      <c r="E75"/>
      <c r="F75"/>
      <c r="G75"/>
      <c r="H75"/>
      <c r="I75"/>
      <c r="J75"/>
    </row>
    <row r="76" spans="1:10" ht="15">
      <c r="A76" s="32" t="s">
        <v>162</v>
      </c>
      <c r="B76" s="33" t="s">
        <v>163</v>
      </c>
      <c r="C76" s="34" t="s">
        <v>164</v>
      </c>
      <c r="E76"/>
      <c r="F76"/>
      <c r="G76"/>
      <c r="H76"/>
      <c r="I76"/>
      <c r="J76"/>
    </row>
    <row r="77" spans="1:10" ht="15">
      <c r="A77" s="32" t="s">
        <v>174</v>
      </c>
      <c r="B77" s="33" t="s">
        <v>175</v>
      </c>
      <c r="C77" s="34" t="s">
        <v>176</v>
      </c>
      <c r="E77"/>
      <c r="F77"/>
      <c r="G77"/>
      <c r="H77"/>
      <c r="I77"/>
      <c r="J77"/>
    </row>
    <row r="78" spans="1:10" ht="30">
      <c r="A78" s="32" t="s">
        <v>150</v>
      </c>
      <c r="B78" s="33" t="s">
        <v>151</v>
      </c>
      <c r="C78" s="34" t="s">
        <v>152</v>
      </c>
      <c r="E78"/>
      <c r="F78"/>
      <c r="G78"/>
      <c r="H78"/>
      <c r="I78"/>
      <c r="J78"/>
    </row>
    <row r="79" spans="1:10" ht="15">
      <c r="A79" s="32" t="s">
        <v>156</v>
      </c>
      <c r="B79" s="33" t="s">
        <v>157</v>
      </c>
      <c r="C79" s="34" t="s">
        <v>158</v>
      </c>
      <c r="E79"/>
      <c r="F79"/>
      <c r="G79"/>
      <c r="H79"/>
      <c r="I79"/>
      <c r="J79"/>
    </row>
    <row r="80" spans="1:10" ht="15">
      <c r="A80" s="32" t="s">
        <v>153</v>
      </c>
      <c r="B80" s="33" t="s">
        <v>154</v>
      </c>
      <c r="C80" s="34" t="s">
        <v>155</v>
      </c>
      <c r="E80"/>
      <c r="F80"/>
      <c r="G80"/>
      <c r="H80"/>
      <c r="I80"/>
      <c r="J80"/>
    </row>
    <row r="81" spans="1:10" ht="15">
      <c r="A81" s="32" t="s">
        <v>513</v>
      </c>
      <c r="B81" s="33" t="s">
        <v>514</v>
      </c>
      <c r="C81" s="34" t="s">
        <v>515</v>
      </c>
      <c r="E81"/>
      <c r="F81"/>
      <c r="G81"/>
      <c r="H81"/>
      <c r="I81"/>
      <c r="J81"/>
    </row>
    <row r="82" spans="1:10" ht="15">
      <c r="A82" s="32" t="s">
        <v>476</v>
      </c>
      <c r="B82" s="33" t="s">
        <v>727</v>
      </c>
      <c r="C82" s="34" t="s">
        <v>477</v>
      </c>
      <c r="E82"/>
      <c r="F82"/>
      <c r="G82"/>
      <c r="H82"/>
      <c r="I82"/>
      <c r="J82"/>
    </row>
    <row r="83" spans="1:10" ht="15">
      <c r="A83" s="32" t="s">
        <v>99</v>
      </c>
      <c r="B83" s="33" t="s">
        <v>100</v>
      </c>
      <c r="C83" s="34" t="s">
        <v>101</v>
      </c>
      <c r="E83"/>
      <c r="F83"/>
      <c r="G83"/>
      <c r="H83"/>
      <c r="I83"/>
      <c r="J83"/>
    </row>
    <row r="84" spans="1:10" ht="15">
      <c r="A84" s="32" t="s">
        <v>391</v>
      </c>
      <c r="B84" s="33" t="s">
        <v>392</v>
      </c>
      <c r="C84" s="34" t="s">
        <v>393</v>
      </c>
      <c r="E84"/>
      <c r="F84"/>
      <c r="G84"/>
      <c r="H84"/>
      <c r="I84"/>
      <c r="J84"/>
    </row>
    <row r="85" spans="1:10" ht="15">
      <c r="A85" s="32" t="s">
        <v>658</v>
      </c>
      <c r="B85" s="33" t="s">
        <v>659</v>
      </c>
      <c r="C85" s="34" t="s">
        <v>660</v>
      </c>
      <c r="E85"/>
      <c r="F85"/>
      <c r="G85"/>
      <c r="H85"/>
      <c r="I85"/>
      <c r="J85"/>
    </row>
    <row r="86" spans="1:10" ht="15">
      <c r="A86" s="32" t="s">
        <v>478</v>
      </c>
      <c r="B86" s="33" t="s">
        <v>479</v>
      </c>
      <c r="C86" s="34" t="s">
        <v>480</v>
      </c>
      <c r="E86"/>
      <c r="F86"/>
      <c r="G86"/>
      <c r="H86"/>
      <c r="I86"/>
      <c r="J86"/>
    </row>
    <row r="87" spans="1:10" ht="30">
      <c r="A87" s="32" t="s">
        <v>357</v>
      </c>
      <c r="B87" s="33" t="s">
        <v>358</v>
      </c>
      <c r="C87" s="34" t="s">
        <v>359</v>
      </c>
      <c r="E87"/>
      <c r="F87"/>
      <c r="G87"/>
      <c r="H87"/>
      <c r="I87"/>
      <c r="J87"/>
    </row>
    <row r="88" spans="1:10" ht="15">
      <c r="A88" s="32" t="s">
        <v>502</v>
      </c>
      <c r="B88" s="33" t="s">
        <v>728</v>
      </c>
      <c r="C88" s="34" t="s">
        <v>503</v>
      </c>
      <c r="E88"/>
      <c r="F88"/>
      <c r="G88"/>
      <c r="H88"/>
      <c r="I88"/>
      <c r="J88"/>
    </row>
    <row r="89" spans="1:10" ht="15">
      <c r="A89" s="32" t="s">
        <v>729</v>
      </c>
      <c r="B89" s="33" t="s">
        <v>730</v>
      </c>
      <c r="C89" s="34" t="s">
        <v>731</v>
      </c>
      <c r="E89"/>
      <c r="F89"/>
      <c r="G89"/>
      <c r="H89"/>
      <c r="I89"/>
      <c r="J89"/>
    </row>
    <row r="90" spans="1:10" ht="15">
      <c r="A90" s="32" t="s">
        <v>578</v>
      </c>
      <c r="B90" s="33" t="s">
        <v>579</v>
      </c>
      <c r="C90" s="34" t="s">
        <v>580</v>
      </c>
      <c r="E90"/>
      <c r="F90"/>
      <c r="G90"/>
      <c r="H90"/>
      <c r="I90"/>
      <c r="J90"/>
    </row>
    <row r="91" spans="1:10" ht="15">
      <c r="A91" s="32" t="s">
        <v>250</v>
      </c>
      <c r="B91" s="33" t="s">
        <v>251</v>
      </c>
      <c r="C91" s="34" t="s">
        <v>252</v>
      </c>
      <c r="E91"/>
      <c r="F91"/>
      <c r="G91"/>
      <c r="H91"/>
      <c r="I91"/>
      <c r="J91"/>
    </row>
    <row r="92" spans="1:10" ht="15">
      <c r="A92" s="32" t="s">
        <v>490</v>
      </c>
      <c r="B92" s="33" t="s">
        <v>491</v>
      </c>
      <c r="C92" s="34" t="s">
        <v>492</v>
      </c>
      <c r="E92"/>
      <c r="F92"/>
      <c r="G92"/>
      <c r="H92"/>
      <c r="I92"/>
      <c r="J92"/>
    </row>
    <row r="93" spans="1:10" ht="15">
      <c r="A93" s="32" t="s">
        <v>365</v>
      </c>
      <c r="B93" s="33" t="s">
        <v>366</v>
      </c>
      <c r="C93" s="34" t="s">
        <v>367</v>
      </c>
      <c r="E93"/>
      <c r="F93"/>
      <c r="G93"/>
      <c r="H93"/>
      <c r="I93"/>
      <c r="J93"/>
    </row>
    <row r="94" spans="1:10" ht="15">
      <c r="A94" s="32" t="s">
        <v>360</v>
      </c>
      <c r="B94" s="33" t="s">
        <v>361</v>
      </c>
      <c r="C94" s="34" t="s">
        <v>362</v>
      </c>
      <c r="E94"/>
      <c r="F94"/>
      <c r="G94"/>
      <c r="H94"/>
      <c r="I94"/>
      <c r="J94"/>
    </row>
    <row r="95" spans="1:10" ht="15">
      <c r="A95" s="32" t="s">
        <v>334</v>
      </c>
      <c r="B95" s="33" t="s">
        <v>335</v>
      </c>
      <c r="C95" s="34" t="s">
        <v>336</v>
      </c>
      <c r="E95"/>
      <c r="F95"/>
      <c r="G95"/>
      <c r="H95"/>
      <c r="I95"/>
      <c r="J95"/>
    </row>
    <row r="96" spans="1:10" ht="15">
      <c r="A96" s="32" t="s">
        <v>586</v>
      </c>
      <c r="B96" s="33" t="s">
        <v>587</v>
      </c>
      <c r="C96" s="34" t="s">
        <v>588</v>
      </c>
      <c r="E96"/>
      <c r="F96"/>
      <c r="G96"/>
      <c r="H96"/>
      <c r="I96"/>
      <c r="J96"/>
    </row>
    <row r="97" spans="1:10" ht="15">
      <c r="A97" s="32" t="s">
        <v>141</v>
      </c>
      <c r="B97" s="33" t="s">
        <v>142</v>
      </c>
      <c r="C97" s="34" t="s">
        <v>143</v>
      </c>
      <c r="E97"/>
      <c r="F97"/>
      <c r="G97"/>
      <c r="H97"/>
      <c r="I97"/>
      <c r="J97"/>
    </row>
    <row r="98" spans="1:10" ht="15">
      <c r="A98" s="32" t="s">
        <v>298</v>
      </c>
      <c r="B98" s="33" t="s">
        <v>299</v>
      </c>
      <c r="C98" s="34" t="s">
        <v>300</v>
      </c>
      <c r="E98"/>
      <c r="F98"/>
      <c r="G98"/>
      <c r="H98"/>
      <c r="I98"/>
      <c r="J98"/>
    </row>
    <row r="99" spans="1:10" ht="15">
      <c r="A99" s="32" t="s">
        <v>253</v>
      </c>
      <c r="B99" s="33" t="s">
        <v>254</v>
      </c>
      <c r="C99" s="34" t="s">
        <v>255</v>
      </c>
      <c r="E99"/>
      <c r="F99"/>
      <c r="G99"/>
      <c r="H99"/>
      <c r="I99"/>
      <c r="J99"/>
    </row>
    <row r="100" spans="1:10" ht="15">
      <c r="A100" s="32" t="s">
        <v>132</v>
      </c>
      <c r="B100" s="33" t="s">
        <v>133</v>
      </c>
      <c r="C100" s="34" t="s">
        <v>134</v>
      </c>
      <c r="E100"/>
      <c r="F100"/>
      <c r="G100"/>
      <c r="H100"/>
      <c r="I100"/>
      <c r="J100"/>
    </row>
    <row r="101" spans="1:10" ht="15">
      <c r="A101" s="32" t="s">
        <v>589</v>
      </c>
      <c r="B101" s="33" t="s">
        <v>590</v>
      </c>
      <c r="C101" s="34" t="s">
        <v>591</v>
      </c>
      <c r="E101"/>
      <c r="F101"/>
      <c r="G101"/>
      <c r="H101"/>
      <c r="I101"/>
      <c r="J101"/>
    </row>
    <row r="102" spans="1:10" ht="15">
      <c r="A102" s="32" t="s">
        <v>715</v>
      </c>
      <c r="B102" s="33" t="s">
        <v>716</v>
      </c>
      <c r="C102" s="34" t="s">
        <v>717</v>
      </c>
      <c r="E102"/>
      <c r="F102"/>
      <c r="G102"/>
      <c r="H102"/>
      <c r="I102"/>
      <c r="J102"/>
    </row>
    <row r="103" spans="1:10" ht="15">
      <c r="A103" s="32" t="s">
        <v>138</v>
      </c>
      <c r="B103" s="33" t="s">
        <v>139</v>
      </c>
      <c r="C103" s="34" t="s">
        <v>140</v>
      </c>
      <c r="E103"/>
      <c r="F103"/>
      <c r="G103"/>
      <c r="H103"/>
      <c r="I103"/>
      <c r="J103"/>
    </row>
    <row r="104" spans="1:10" ht="15">
      <c r="A104" s="32" t="s">
        <v>32</v>
      </c>
      <c r="B104" s="33" t="s">
        <v>52</v>
      </c>
      <c r="C104" s="34" t="s">
        <v>53</v>
      </c>
      <c r="E104"/>
      <c r="F104"/>
      <c r="G104"/>
      <c r="H104"/>
      <c r="I104"/>
      <c r="J104"/>
    </row>
    <row r="105" spans="1:10" ht="15">
      <c r="A105" s="32" t="s">
        <v>691</v>
      </c>
      <c r="B105" s="33" t="s">
        <v>692</v>
      </c>
      <c r="C105" s="34" t="s">
        <v>693</v>
      </c>
      <c r="E105"/>
      <c r="F105"/>
      <c r="G105"/>
      <c r="H105"/>
      <c r="I105"/>
      <c r="J105"/>
    </row>
    <row r="106" spans="1:10" ht="15">
      <c r="A106" s="32" t="s">
        <v>607</v>
      </c>
      <c r="B106" s="33" t="s">
        <v>608</v>
      </c>
      <c r="C106" s="34" t="s">
        <v>609</v>
      </c>
      <c r="E106"/>
      <c r="F106"/>
      <c r="G106"/>
      <c r="H106"/>
      <c r="I106"/>
      <c r="J106"/>
    </row>
    <row r="107" spans="1:10" ht="15">
      <c r="A107" s="32" t="s">
        <v>402</v>
      </c>
      <c r="B107" s="33" t="s">
        <v>403</v>
      </c>
      <c r="C107" s="34" t="s">
        <v>404</v>
      </c>
      <c r="E107"/>
      <c r="F107"/>
      <c r="G107"/>
      <c r="H107"/>
      <c r="I107"/>
      <c r="J107"/>
    </row>
    <row r="108" spans="1:10" ht="15">
      <c r="A108" s="32" t="s">
        <v>400</v>
      </c>
      <c r="B108" s="33" t="s">
        <v>732</v>
      </c>
      <c r="C108" s="34" t="s">
        <v>401</v>
      </c>
      <c r="E108"/>
      <c r="F108"/>
      <c r="G108"/>
      <c r="H108"/>
      <c r="I108"/>
      <c r="J108"/>
    </row>
    <row r="109" spans="1:10" ht="15">
      <c r="A109" s="32" t="s">
        <v>18</v>
      </c>
      <c r="B109" s="33" t="s">
        <v>40</v>
      </c>
      <c r="C109" s="34" t="s">
        <v>41</v>
      </c>
      <c r="E109"/>
      <c r="F109"/>
      <c r="G109"/>
      <c r="H109"/>
      <c r="I109"/>
      <c r="J109"/>
    </row>
    <row r="110" spans="1:10" ht="15">
      <c r="A110" s="32" t="s">
        <v>274</v>
      </c>
      <c r="B110" s="33" t="s">
        <v>275</v>
      </c>
      <c r="C110" s="34" t="s">
        <v>276</v>
      </c>
      <c r="E110"/>
      <c r="F110"/>
      <c r="G110"/>
      <c r="H110"/>
      <c r="I110"/>
      <c r="J110"/>
    </row>
    <row r="111" spans="1:10" ht="15">
      <c r="A111" s="32" t="s">
        <v>643</v>
      </c>
      <c r="B111" s="33" t="s">
        <v>644</v>
      </c>
      <c r="C111" s="34" t="s">
        <v>645</v>
      </c>
      <c r="E111"/>
      <c r="F111"/>
      <c r="G111"/>
      <c r="H111"/>
      <c r="I111"/>
      <c r="J111"/>
    </row>
    <row r="112" spans="1:10" ht="15">
      <c r="A112" s="32" t="s">
        <v>431</v>
      </c>
      <c r="B112" s="33" t="s">
        <v>432</v>
      </c>
      <c r="C112" s="34" t="s">
        <v>433</v>
      </c>
      <c r="E112"/>
      <c r="F112"/>
      <c r="G112"/>
      <c r="H112"/>
      <c r="I112"/>
      <c r="J112"/>
    </row>
    <row r="113" spans="1:10" ht="15">
      <c r="A113" s="32" t="s">
        <v>682</v>
      </c>
      <c r="B113" s="33" t="s">
        <v>683</v>
      </c>
      <c r="C113" s="34" t="s">
        <v>684</v>
      </c>
      <c r="E113"/>
      <c r="F113"/>
      <c r="G113"/>
      <c r="H113"/>
      <c r="I113"/>
      <c r="J113"/>
    </row>
    <row r="114" spans="1:10" ht="15">
      <c r="A114" s="32" t="s">
        <v>646</v>
      </c>
      <c r="B114" s="33" t="s">
        <v>647</v>
      </c>
      <c r="C114" s="34" t="s">
        <v>648</v>
      </c>
      <c r="E114"/>
      <c r="F114"/>
      <c r="G114"/>
      <c r="H114"/>
      <c r="I114"/>
      <c r="J114"/>
    </row>
    <row r="115" spans="1:10" ht="15">
      <c r="A115" s="32" t="s">
        <v>425</v>
      </c>
      <c r="B115" s="33" t="s">
        <v>426</v>
      </c>
      <c r="C115" s="34" t="s">
        <v>427</v>
      </c>
      <c r="E115"/>
      <c r="F115"/>
      <c r="G115"/>
      <c r="H115"/>
      <c r="I115"/>
      <c r="J115"/>
    </row>
    <row r="116" spans="1:10" ht="15">
      <c r="A116" s="32" t="s">
        <v>21</v>
      </c>
      <c r="B116" s="33" t="s">
        <v>321</v>
      </c>
      <c r="C116" s="34" t="s">
        <v>322</v>
      </c>
      <c r="E116"/>
      <c r="F116"/>
      <c r="G116"/>
      <c r="H116"/>
      <c r="I116"/>
      <c r="J116"/>
    </row>
    <row r="117" spans="1:10" ht="15">
      <c r="A117" s="32" t="s">
        <v>352</v>
      </c>
      <c r="B117" s="33" t="s">
        <v>353</v>
      </c>
      <c r="C117" s="34" t="s">
        <v>354</v>
      </c>
      <c r="E117"/>
      <c r="F117"/>
      <c r="G117"/>
      <c r="H117"/>
      <c r="I117"/>
      <c r="J117"/>
    </row>
    <row r="118" spans="1:10" ht="15">
      <c r="A118" s="32" t="s">
        <v>349</v>
      </c>
      <c r="B118" s="33" t="s">
        <v>350</v>
      </c>
      <c r="C118" s="34" t="s">
        <v>351</v>
      </c>
      <c r="E118"/>
      <c r="F118"/>
      <c r="G118"/>
      <c r="H118"/>
      <c r="I118"/>
      <c r="J118"/>
    </row>
    <row r="119" spans="1:10" ht="15">
      <c r="A119" s="32" t="s">
        <v>893</v>
      </c>
      <c r="B119" s="33" t="s">
        <v>890</v>
      </c>
      <c r="C119" s="34" t="s">
        <v>735</v>
      </c>
      <c r="E119"/>
      <c r="F119"/>
      <c r="G119"/>
      <c r="H119"/>
      <c r="I119"/>
      <c r="J119"/>
    </row>
    <row r="120" spans="1:10" ht="15">
      <c r="A120" s="32" t="s">
        <v>346</v>
      </c>
      <c r="B120" s="33" t="s">
        <v>347</v>
      </c>
      <c r="C120" s="34" t="s">
        <v>348</v>
      </c>
      <c r="E120"/>
      <c r="F120"/>
      <c r="G120"/>
      <c r="H120"/>
      <c r="I120"/>
      <c r="J120"/>
    </row>
    <row r="121" spans="1:10" ht="15">
      <c r="A121" s="32" t="s">
        <v>889</v>
      </c>
      <c r="B121" s="33" t="s">
        <v>733</v>
      </c>
      <c r="C121" s="34" t="s">
        <v>734</v>
      </c>
      <c r="E121"/>
      <c r="F121"/>
      <c r="G121"/>
      <c r="H121"/>
      <c r="I121"/>
      <c r="J121"/>
    </row>
    <row r="122" spans="1:10" ht="15">
      <c r="A122" s="32" t="s">
        <v>622</v>
      </c>
      <c r="B122" s="33" t="s">
        <v>623</v>
      </c>
      <c r="C122" s="34" t="s">
        <v>624</v>
      </c>
      <c r="E122"/>
      <c r="F122"/>
      <c r="G122"/>
      <c r="H122"/>
      <c r="I122"/>
      <c r="J122"/>
    </row>
    <row r="123" spans="1:10" ht="15">
      <c r="A123" s="32" t="s">
        <v>343</v>
      </c>
      <c r="B123" s="33" t="s">
        <v>344</v>
      </c>
      <c r="C123" s="34" t="s">
        <v>345</v>
      </c>
      <c r="E123"/>
      <c r="F123"/>
      <c r="G123"/>
      <c r="H123"/>
      <c r="I123"/>
      <c r="J123"/>
    </row>
    <row r="124" spans="1:10" ht="15">
      <c r="A124" s="32" t="s">
        <v>198</v>
      </c>
      <c r="B124" s="33" t="s">
        <v>199</v>
      </c>
      <c r="C124" s="34" t="s">
        <v>200</v>
      </c>
      <c r="E124"/>
      <c r="F124"/>
      <c r="G124"/>
      <c r="H124"/>
      <c r="I124"/>
      <c r="J124"/>
    </row>
    <row r="125" spans="1:10" ht="15">
      <c r="A125" s="32" t="s">
        <v>595</v>
      </c>
      <c r="B125" s="33" t="s">
        <v>596</v>
      </c>
      <c r="C125" s="34" t="s">
        <v>597</v>
      </c>
      <c r="E125"/>
      <c r="F125"/>
      <c r="G125"/>
      <c r="H125"/>
      <c r="I125"/>
      <c r="J125"/>
    </row>
    <row r="126" spans="1:10" ht="15">
      <c r="A126" s="32" t="s">
        <v>598</v>
      </c>
      <c r="B126" s="33" t="s">
        <v>599</v>
      </c>
      <c r="C126" s="34" t="s">
        <v>600</v>
      </c>
      <c r="E126"/>
      <c r="F126"/>
      <c r="G126"/>
      <c r="H126"/>
      <c r="I126"/>
      <c r="J126"/>
    </row>
    <row r="127" spans="1:10" ht="15">
      <c r="A127" s="32" t="s">
        <v>543</v>
      </c>
      <c r="B127" s="33" t="s">
        <v>544</v>
      </c>
      <c r="C127" s="34" t="s">
        <v>545</v>
      </c>
      <c r="E127"/>
      <c r="F127"/>
      <c r="G127"/>
      <c r="H127"/>
      <c r="I127"/>
      <c r="J127"/>
    </row>
    <row r="128" spans="1:10" ht="15">
      <c r="A128" s="32" t="s">
        <v>81</v>
      </c>
      <c r="B128" s="33" t="s">
        <v>82</v>
      </c>
      <c r="C128" s="34" t="s">
        <v>83</v>
      </c>
      <c r="E128"/>
      <c r="F128"/>
      <c r="G128"/>
      <c r="H128"/>
      <c r="I128"/>
      <c r="J128"/>
    </row>
    <row r="129" spans="1:10" ht="30">
      <c r="A129" s="32" t="s">
        <v>144</v>
      </c>
      <c r="B129" s="33" t="s">
        <v>145</v>
      </c>
      <c r="C129" s="34" t="s">
        <v>146</v>
      </c>
      <c r="E129"/>
      <c r="F129"/>
      <c r="G129"/>
      <c r="H129"/>
      <c r="I129"/>
      <c r="J129"/>
    </row>
    <row r="130" spans="1:10" ht="15">
      <c r="A130" s="32" t="s">
        <v>637</v>
      </c>
      <c r="B130" s="33" t="s">
        <v>638</v>
      </c>
      <c r="C130" s="34" t="s">
        <v>639</v>
      </c>
      <c r="E130"/>
      <c r="F130"/>
      <c r="G130"/>
      <c r="H130"/>
      <c r="I130"/>
      <c r="J130"/>
    </row>
    <row r="131" spans="1:10" ht="30">
      <c r="A131" s="32" t="s">
        <v>292</v>
      </c>
      <c r="B131" s="33" t="s">
        <v>293</v>
      </c>
      <c r="C131" s="34" t="s">
        <v>294</v>
      </c>
      <c r="E131"/>
      <c r="F131"/>
      <c r="G131"/>
      <c r="H131"/>
      <c r="I131"/>
      <c r="J131"/>
    </row>
    <row r="132" spans="1:10" ht="15">
      <c r="A132" s="32" t="s">
        <v>289</v>
      </c>
      <c r="B132" s="33" t="s">
        <v>290</v>
      </c>
      <c r="C132" s="34" t="s">
        <v>291</v>
      </c>
      <c r="E132"/>
      <c r="F132"/>
      <c r="G132"/>
      <c r="H132"/>
      <c r="I132"/>
      <c r="J132"/>
    </row>
    <row r="133" spans="1:10" ht="15">
      <c r="A133" s="32" t="s">
        <v>147</v>
      </c>
      <c r="B133" s="33" t="s">
        <v>148</v>
      </c>
      <c r="C133" s="34" t="s">
        <v>149</v>
      </c>
      <c r="E133"/>
      <c r="F133"/>
      <c r="G133"/>
      <c r="H133"/>
      <c r="I133"/>
      <c r="J133"/>
    </row>
    <row r="134" spans="1:10" ht="15">
      <c r="A134" s="32" t="s">
        <v>575</v>
      </c>
      <c r="B134" s="33" t="s">
        <v>576</v>
      </c>
      <c r="C134" s="34" t="s">
        <v>577</v>
      </c>
      <c r="E134"/>
      <c r="F134"/>
      <c r="G134"/>
      <c r="H134"/>
      <c r="I134"/>
      <c r="J134"/>
    </row>
    <row r="135" spans="1:10" ht="15">
      <c r="A135" s="32" t="s">
        <v>572</v>
      </c>
      <c r="B135" s="33" t="s">
        <v>573</v>
      </c>
      <c r="C135" s="34" t="s">
        <v>574</v>
      </c>
      <c r="E135"/>
      <c r="F135"/>
      <c r="G135"/>
      <c r="H135"/>
      <c r="I135"/>
      <c r="J135"/>
    </row>
    <row r="136" spans="1:10" ht="15">
      <c r="A136" s="32" t="s">
        <v>464</v>
      </c>
      <c r="B136" s="33" t="s">
        <v>465</v>
      </c>
      <c r="C136" s="34" t="s">
        <v>466</v>
      </c>
      <c r="E136"/>
      <c r="F136"/>
      <c r="G136"/>
      <c r="H136"/>
      <c r="I136"/>
      <c r="J136"/>
    </row>
    <row r="137" spans="1:10" ht="15">
      <c r="A137" s="32" t="s">
        <v>23</v>
      </c>
      <c r="B137" s="33" t="s">
        <v>44</v>
      </c>
      <c r="C137" s="34" t="s">
        <v>45</v>
      </c>
      <c r="E137"/>
      <c r="F137"/>
      <c r="G137"/>
      <c r="H137"/>
      <c r="I137"/>
      <c r="J137"/>
    </row>
    <row r="138" spans="1:10" ht="15">
      <c r="A138" s="32" t="s">
        <v>15</v>
      </c>
      <c r="B138" s="33" t="s">
        <v>363</v>
      </c>
      <c r="C138" s="34" t="s">
        <v>364</v>
      </c>
      <c r="E138"/>
      <c r="F138"/>
      <c r="G138"/>
      <c r="H138"/>
      <c r="I138"/>
      <c r="J138"/>
    </row>
    <row r="139" spans="1:10" ht="15">
      <c r="A139" s="32" t="s">
        <v>443</v>
      </c>
      <c r="B139" s="33" t="s">
        <v>444</v>
      </c>
      <c r="C139" s="34" t="s">
        <v>445</v>
      </c>
      <c r="E139"/>
      <c r="F139"/>
      <c r="G139"/>
      <c r="H139"/>
      <c r="I139"/>
      <c r="J139"/>
    </row>
    <row r="140" spans="1:10" ht="15">
      <c r="A140" s="32" t="s">
        <v>440</v>
      </c>
      <c r="B140" s="33" t="s">
        <v>441</v>
      </c>
      <c r="C140" s="34" t="s">
        <v>442</v>
      </c>
      <c r="E140"/>
      <c r="F140"/>
      <c r="G140"/>
      <c r="H140"/>
      <c r="I140"/>
      <c r="J140"/>
    </row>
    <row r="141" spans="1:10" ht="30">
      <c r="A141" s="32" t="s">
        <v>377</v>
      </c>
      <c r="B141" s="33" t="s">
        <v>378</v>
      </c>
      <c r="C141" s="34" t="s">
        <v>379</v>
      </c>
      <c r="E141"/>
      <c r="F141"/>
      <c r="G141"/>
      <c r="H141"/>
      <c r="I141"/>
      <c r="J141"/>
    </row>
    <row r="142" spans="1:10" ht="15">
      <c r="A142" s="32" t="s">
        <v>613</v>
      </c>
      <c r="B142" s="33" t="s">
        <v>614</v>
      </c>
      <c r="C142" s="34" t="s">
        <v>615</v>
      </c>
      <c r="E142"/>
      <c r="F142"/>
      <c r="G142"/>
      <c r="H142"/>
      <c r="I142"/>
      <c r="J142"/>
    </row>
    <row r="143" spans="1:10" ht="15">
      <c r="A143" s="32" t="s">
        <v>446</v>
      </c>
      <c r="B143" s="33" t="s">
        <v>447</v>
      </c>
      <c r="C143" s="34" t="s">
        <v>448</v>
      </c>
      <c r="E143"/>
      <c r="F143"/>
      <c r="G143"/>
      <c r="H143"/>
      <c r="I143"/>
      <c r="J143"/>
    </row>
    <row r="144" spans="1:10" ht="15">
      <c r="A144" s="32" t="s">
        <v>236</v>
      </c>
      <c r="B144" s="33" t="s">
        <v>237</v>
      </c>
      <c r="C144" s="34" t="s">
        <v>238</v>
      </c>
      <c r="E144"/>
      <c r="F144"/>
      <c r="G144"/>
      <c r="H144"/>
      <c r="I144"/>
      <c r="J144"/>
    </row>
    <row r="145" spans="1:10" ht="15">
      <c r="A145" s="32" t="s">
        <v>239</v>
      </c>
      <c r="B145" s="33" t="s">
        <v>240</v>
      </c>
      <c r="C145" s="34" t="s">
        <v>241</v>
      </c>
      <c r="E145"/>
      <c r="F145"/>
      <c r="G145"/>
      <c r="H145"/>
      <c r="I145"/>
      <c r="J145"/>
    </row>
    <row r="146" spans="1:10" ht="15">
      <c r="A146" s="32" t="s">
        <v>374</v>
      </c>
      <c r="B146" s="33" t="s">
        <v>375</v>
      </c>
      <c r="C146" s="34" t="s">
        <v>376</v>
      </c>
      <c r="E146"/>
      <c r="F146"/>
      <c r="G146"/>
      <c r="H146"/>
      <c r="I146"/>
      <c r="J146"/>
    </row>
    <row r="147" spans="1:10" ht="15">
      <c r="A147" s="32" t="s">
        <v>712</v>
      </c>
      <c r="B147" s="33" t="s">
        <v>713</v>
      </c>
      <c r="C147" s="34" t="s">
        <v>714</v>
      </c>
      <c r="E147"/>
      <c r="F147"/>
      <c r="G147"/>
      <c r="H147"/>
      <c r="I147"/>
      <c r="J147"/>
    </row>
    <row r="148" spans="1:10" ht="15">
      <c r="A148" s="32" t="s">
        <v>437</v>
      </c>
      <c r="B148" s="33" t="s">
        <v>438</v>
      </c>
      <c r="C148" s="34" t="s">
        <v>439</v>
      </c>
      <c r="E148"/>
      <c r="F148"/>
      <c r="G148"/>
      <c r="H148"/>
      <c r="I148"/>
      <c r="J148"/>
    </row>
    <row r="149" spans="1:10" ht="15">
      <c r="A149" s="32" t="s">
        <v>306</v>
      </c>
      <c r="B149" s="33" t="s">
        <v>307</v>
      </c>
      <c r="C149" s="34" t="s">
        <v>308</v>
      </c>
      <c r="E149"/>
      <c r="F149"/>
      <c r="G149"/>
      <c r="H149"/>
      <c r="I149"/>
      <c r="J149"/>
    </row>
    <row r="150" spans="1:10" ht="15">
      <c r="A150" s="32" t="s">
        <v>394</v>
      </c>
      <c r="B150" s="33" t="s">
        <v>395</v>
      </c>
      <c r="C150" s="34" t="s">
        <v>396</v>
      </c>
      <c r="E150"/>
      <c r="F150"/>
      <c r="G150"/>
      <c r="H150"/>
      <c r="I150"/>
      <c r="J150"/>
    </row>
    <row r="151" spans="1:10" ht="15">
      <c r="A151" s="32" t="s">
        <v>736</v>
      </c>
      <c r="B151" s="33" t="s">
        <v>737</v>
      </c>
      <c r="C151" s="34" t="s">
        <v>738</v>
      </c>
      <c r="E151"/>
      <c r="F151"/>
      <c r="G151"/>
      <c r="H151"/>
      <c r="I151"/>
      <c r="J151"/>
    </row>
    <row r="152" spans="1:10" ht="15">
      <c r="A152" s="32" t="s">
        <v>219</v>
      </c>
      <c r="B152" s="33" t="s">
        <v>220</v>
      </c>
      <c r="C152" s="34" t="s">
        <v>221</v>
      </c>
      <c r="E152"/>
      <c r="F152"/>
      <c r="G152"/>
      <c r="H152"/>
      <c r="I152"/>
      <c r="J152"/>
    </row>
    <row r="153" spans="1:10" ht="15">
      <c r="A153" s="32" t="s">
        <v>619</v>
      </c>
      <c r="B153" s="33" t="s">
        <v>620</v>
      </c>
      <c r="C153" s="34" t="s">
        <v>621</v>
      </c>
      <c r="E153"/>
      <c r="F153"/>
      <c r="G153"/>
      <c r="H153"/>
      <c r="I153"/>
      <c r="J153"/>
    </row>
    <row r="154" spans="1:10" ht="15">
      <c r="A154" s="32" t="s">
        <v>46</v>
      </c>
      <c r="B154" s="33" t="s">
        <v>47</v>
      </c>
      <c r="C154" s="34" t="s">
        <v>48</v>
      </c>
      <c r="E154"/>
      <c r="F154"/>
      <c r="G154"/>
      <c r="H154"/>
      <c r="I154"/>
      <c r="J154"/>
    </row>
    <row r="155" spans="1:10" ht="15">
      <c r="A155" s="32" t="s">
        <v>670</v>
      </c>
      <c r="B155" s="33" t="s">
        <v>671</v>
      </c>
      <c r="C155" s="34" t="s">
        <v>672</v>
      </c>
      <c r="E155"/>
      <c r="F155"/>
      <c r="G155"/>
      <c r="H155"/>
      <c r="I155"/>
      <c r="J155"/>
    </row>
    <row r="156" spans="1:10" ht="15">
      <c r="A156" s="32" t="s">
        <v>124</v>
      </c>
      <c r="B156" s="33" t="s">
        <v>125</v>
      </c>
      <c r="C156" s="34" t="s">
        <v>126</v>
      </c>
      <c r="E156"/>
      <c r="F156"/>
      <c r="G156"/>
      <c r="H156"/>
      <c r="I156"/>
      <c r="J156"/>
    </row>
    <row r="157" spans="1:10" ht="15">
      <c r="A157" s="32" t="s">
        <v>340</v>
      </c>
      <c r="B157" s="33" t="s">
        <v>341</v>
      </c>
      <c r="C157" s="34" t="s">
        <v>342</v>
      </c>
      <c r="E157"/>
      <c r="F157"/>
      <c r="G157"/>
      <c r="H157"/>
      <c r="I157"/>
      <c r="J157"/>
    </row>
    <row r="158" spans="1:10" ht="15">
      <c r="A158" s="32" t="s">
        <v>581</v>
      </c>
      <c r="B158" s="33" t="s">
        <v>739</v>
      </c>
      <c r="C158" s="34" t="s">
        <v>582</v>
      </c>
      <c r="E158"/>
      <c r="F158"/>
      <c r="G158"/>
      <c r="H158"/>
      <c r="I158"/>
      <c r="J158"/>
    </row>
    <row r="159" spans="1:10" ht="15">
      <c r="A159" s="32" t="s">
        <v>667</v>
      </c>
      <c r="B159" s="33" t="s">
        <v>668</v>
      </c>
      <c r="C159" s="34" t="s">
        <v>669</v>
      </c>
      <c r="E159"/>
      <c r="F159"/>
      <c r="G159"/>
      <c r="H159"/>
      <c r="I159"/>
      <c r="J159"/>
    </row>
    <row r="160" spans="1:10" ht="15">
      <c r="A160" s="32" t="s">
        <v>116</v>
      </c>
      <c r="B160" s="33" t="s">
        <v>892</v>
      </c>
      <c r="C160" s="34" t="s">
        <v>117</v>
      </c>
      <c r="E160"/>
      <c r="F160"/>
      <c r="G160"/>
      <c r="H160"/>
      <c r="I160"/>
      <c r="J160"/>
    </row>
    <row r="161" spans="1:10" ht="15">
      <c r="A161" s="32" t="s">
        <v>259</v>
      </c>
      <c r="B161" s="33" t="s">
        <v>260</v>
      </c>
      <c r="C161" s="34" t="s">
        <v>261</v>
      </c>
      <c r="E161"/>
      <c r="F161"/>
      <c r="G161"/>
      <c r="H161"/>
      <c r="I161"/>
      <c r="J161"/>
    </row>
    <row r="162" spans="1:10" ht="15">
      <c r="A162" s="32" t="s">
        <v>688</v>
      </c>
      <c r="B162" s="33" t="s">
        <v>689</v>
      </c>
      <c r="C162" s="34" t="s">
        <v>690</v>
      </c>
      <c r="E162"/>
      <c r="F162"/>
      <c r="G162"/>
      <c r="H162"/>
      <c r="I162"/>
      <c r="J162"/>
    </row>
    <row r="163" spans="1:10" ht="15">
      <c r="A163" s="32" t="s">
        <v>355</v>
      </c>
      <c r="B163" s="33" t="s">
        <v>740</v>
      </c>
      <c r="C163" s="34" t="s">
        <v>356</v>
      </c>
      <c r="E163"/>
      <c r="F163"/>
      <c r="G163"/>
      <c r="H163"/>
      <c r="I163"/>
      <c r="J163"/>
    </row>
    <row r="164" spans="1:10" ht="15">
      <c r="A164" s="32" t="s">
        <v>655</v>
      </c>
      <c r="B164" s="33" t="s">
        <v>656</v>
      </c>
      <c r="C164" s="34" t="s">
        <v>657</v>
      </c>
      <c r="E164"/>
      <c r="F164"/>
      <c r="G164"/>
      <c r="H164"/>
      <c r="I164"/>
      <c r="J164"/>
    </row>
    <row r="165" spans="1:10" ht="15">
      <c r="A165" s="32" t="s">
        <v>16</v>
      </c>
      <c r="B165" s="33" t="s">
        <v>38</v>
      </c>
      <c r="C165" s="34" t="s">
        <v>39</v>
      </c>
      <c r="E165"/>
      <c r="F165"/>
      <c r="G165"/>
      <c r="H165"/>
      <c r="I165"/>
      <c r="J165"/>
    </row>
    <row r="166" spans="1:10" ht="15">
      <c r="A166" s="32" t="s">
        <v>14</v>
      </c>
      <c r="B166" s="33" t="s">
        <v>785</v>
      </c>
      <c r="C166" s="34" t="s">
        <v>37</v>
      </c>
      <c r="E166"/>
      <c r="F166"/>
      <c r="G166"/>
      <c r="H166"/>
      <c r="I166"/>
      <c r="J166"/>
    </row>
    <row r="167" spans="1:10" ht="15">
      <c r="A167" s="32" t="s">
        <v>540</v>
      </c>
      <c r="B167" s="33" t="s">
        <v>541</v>
      </c>
      <c r="C167" s="34" t="s">
        <v>542</v>
      </c>
      <c r="E167"/>
      <c r="F167"/>
      <c r="G167"/>
      <c r="H167"/>
      <c r="I167"/>
      <c r="J167"/>
    </row>
    <row r="168" spans="1:10" ht="15">
      <c r="A168" s="32" t="s">
        <v>592</v>
      </c>
      <c r="B168" s="33" t="s">
        <v>593</v>
      </c>
      <c r="C168" s="34" t="s">
        <v>594</v>
      </c>
      <c r="E168"/>
      <c r="F168"/>
      <c r="G168"/>
      <c r="H168"/>
      <c r="I168"/>
      <c r="J168"/>
    </row>
    <row r="169" spans="1:10" ht="15">
      <c r="A169" s="32" t="s">
        <v>69</v>
      </c>
      <c r="B169" s="33" t="s">
        <v>70</v>
      </c>
      <c r="C169" s="34" t="s">
        <v>71</v>
      </c>
      <c r="E169"/>
      <c r="F169"/>
      <c r="G169"/>
      <c r="H169"/>
      <c r="I169"/>
      <c r="J169"/>
    </row>
    <row r="170" spans="1:10" ht="15">
      <c r="A170" s="32" t="s">
        <v>455</v>
      </c>
      <c r="B170" s="33" t="s">
        <v>456</v>
      </c>
      <c r="C170" s="34" t="s">
        <v>457</v>
      </c>
      <c r="E170"/>
      <c r="F170"/>
      <c r="G170"/>
      <c r="H170"/>
      <c r="I170"/>
      <c r="J170"/>
    </row>
    <row r="171" spans="1:10" ht="15">
      <c r="A171" s="32" t="s">
        <v>558</v>
      </c>
      <c r="B171" s="33" t="s">
        <v>741</v>
      </c>
      <c r="C171" s="34" t="s">
        <v>559</v>
      </c>
      <c r="E171"/>
      <c r="F171"/>
      <c r="G171"/>
      <c r="H171"/>
      <c r="I171"/>
      <c r="J171"/>
    </row>
    <row r="172" spans="1:10" ht="15">
      <c r="A172" s="32" t="s">
        <v>470</v>
      </c>
      <c r="B172" s="33" t="s">
        <v>471</v>
      </c>
      <c r="C172" s="34" t="s">
        <v>472</v>
      </c>
      <c r="E172"/>
      <c r="F172"/>
      <c r="G172"/>
      <c r="H172"/>
      <c r="I172"/>
      <c r="J172"/>
    </row>
    <row r="173" spans="1:10" ht="15">
      <c r="A173" s="32" t="s">
        <v>108</v>
      </c>
      <c r="B173" s="33" t="s">
        <v>742</v>
      </c>
      <c r="C173" s="34" t="s">
        <v>109</v>
      </c>
      <c r="E173"/>
      <c r="F173"/>
      <c r="G173"/>
      <c r="H173"/>
      <c r="I173"/>
      <c r="J173"/>
    </row>
    <row r="174" spans="1:10" ht="15">
      <c r="A174" s="32" t="s">
        <v>256</v>
      </c>
      <c r="B174" s="33" t="s">
        <v>257</v>
      </c>
      <c r="C174" s="34" t="s">
        <v>258</v>
      </c>
      <c r="E174"/>
      <c r="F174"/>
      <c r="G174"/>
      <c r="H174"/>
      <c r="I174"/>
      <c r="J174"/>
    </row>
    <row r="175" spans="1:10" ht="15">
      <c r="A175" s="32" t="s">
        <v>420</v>
      </c>
      <c r="B175" s="33" t="s">
        <v>421</v>
      </c>
      <c r="C175" s="34" t="s">
        <v>422</v>
      </c>
      <c r="E175"/>
      <c r="F175"/>
      <c r="G175"/>
      <c r="H175"/>
      <c r="I175"/>
      <c r="J175"/>
    </row>
    <row r="176" spans="1:10" ht="15">
      <c r="A176" s="32" t="s">
        <v>414</v>
      </c>
      <c r="B176" s="33" t="s">
        <v>415</v>
      </c>
      <c r="C176" s="34" t="s">
        <v>416</v>
      </c>
      <c r="E176"/>
      <c r="F176"/>
      <c r="G176"/>
      <c r="H176"/>
      <c r="I176"/>
      <c r="J176"/>
    </row>
    <row r="177" spans="1:10" ht="15">
      <c r="A177" s="32" t="s">
        <v>417</v>
      </c>
      <c r="B177" s="33" t="s">
        <v>418</v>
      </c>
      <c r="C177" s="34" t="s">
        <v>419</v>
      </c>
      <c r="E177"/>
      <c r="F177"/>
      <c r="G177"/>
      <c r="H177"/>
      <c r="I177"/>
      <c r="J177"/>
    </row>
    <row r="178" spans="1:10" ht="15">
      <c r="A178" s="32" t="s">
        <v>697</v>
      </c>
      <c r="B178" s="33" t="s">
        <v>698</v>
      </c>
      <c r="C178" s="34" t="s">
        <v>699</v>
      </c>
      <c r="E178"/>
      <c r="F178"/>
      <c r="G178"/>
      <c r="H178"/>
      <c r="I178"/>
      <c r="J178"/>
    </row>
    <row r="179" spans="1:10" ht="15">
      <c r="A179" s="32" t="s">
        <v>423</v>
      </c>
      <c r="B179" s="33" t="s">
        <v>784</v>
      </c>
      <c r="C179" s="34" t="s">
        <v>424</v>
      </c>
      <c r="E179"/>
      <c r="F179"/>
      <c r="G179"/>
      <c r="H179"/>
      <c r="I179"/>
      <c r="J179"/>
    </row>
    <row r="180" spans="1:10" ht="15">
      <c r="A180" s="32" t="s">
        <v>434</v>
      </c>
      <c r="B180" s="33" t="s">
        <v>435</v>
      </c>
      <c r="C180" s="34" t="s">
        <v>436</v>
      </c>
      <c r="E180"/>
      <c r="F180"/>
      <c r="G180"/>
      <c r="H180"/>
      <c r="I180"/>
      <c r="J180"/>
    </row>
    <row r="181" spans="1:10" ht="15">
      <c r="A181" s="32" t="s">
        <v>165</v>
      </c>
      <c r="B181" s="33" t="s">
        <v>166</v>
      </c>
      <c r="C181" s="34" t="s">
        <v>167</v>
      </c>
      <c r="E181"/>
      <c r="F181"/>
      <c r="G181"/>
      <c r="H181"/>
      <c r="I181"/>
      <c r="J181"/>
    </row>
    <row r="182" spans="1:10" ht="15">
      <c r="A182" s="32" t="s">
        <v>168</v>
      </c>
      <c r="B182" s="33" t="s">
        <v>169</v>
      </c>
      <c r="C182" s="34" t="s">
        <v>170</v>
      </c>
      <c r="E182"/>
      <c r="F182"/>
      <c r="G182"/>
      <c r="H182"/>
      <c r="I182"/>
      <c r="J182"/>
    </row>
    <row r="183" spans="1:10" ht="15">
      <c r="A183" s="32" t="s">
        <v>171</v>
      </c>
      <c r="B183" s="33" t="s">
        <v>172</v>
      </c>
      <c r="C183" s="34" t="s">
        <v>173</v>
      </c>
      <c r="E183"/>
      <c r="F183"/>
      <c r="G183"/>
      <c r="H183"/>
      <c r="I183"/>
      <c r="J183"/>
    </row>
    <row r="184" spans="1:10" ht="15">
      <c r="A184" s="32" t="s">
        <v>312</v>
      </c>
      <c r="B184" s="33" t="s">
        <v>313</v>
      </c>
      <c r="C184" s="34" t="s">
        <v>314</v>
      </c>
      <c r="E184"/>
      <c r="F184"/>
      <c r="G184"/>
      <c r="H184"/>
      <c r="I184"/>
      <c r="J184"/>
    </row>
    <row r="185" spans="1:10" ht="15">
      <c r="A185" s="32" t="s">
        <v>204</v>
      </c>
      <c r="B185" s="33" t="s">
        <v>205</v>
      </c>
      <c r="C185" s="34" t="s">
        <v>206</v>
      </c>
      <c r="E185"/>
      <c r="F185"/>
      <c r="G185"/>
      <c r="H185"/>
      <c r="I185"/>
      <c r="J185"/>
    </row>
    <row r="186" spans="1:10" ht="15">
      <c r="A186" s="32" t="s">
        <v>700</v>
      </c>
      <c r="B186" s="33" t="s">
        <v>701</v>
      </c>
      <c r="C186" s="34" t="s">
        <v>702</v>
      </c>
      <c r="E186"/>
      <c r="F186"/>
      <c r="G186"/>
      <c r="H186"/>
      <c r="I186"/>
      <c r="J186"/>
    </row>
    <row r="187" spans="1:10" ht="15">
      <c r="A187" s="32" t="s">
        <v>280</v>
      </c>
      <c r="B187" s="33" t="s">
        <v>281</v>
      </c>
      <c r="C187" s="34" t="s">
        <v>282</v>
      </c>
      <c r="E187"/>
      <c r="F187"/>
      <c r="G187"/>
      <c r="H187"/>
      <c r="I187"/>
      <c r="J187"/>
    </row>
    <row r="188" spans="1:10" ht="15">
      <c r="A188" s="32" t="s">
        <v>78</v>
      </c>
      <c r="B188" s="33" t="s">
        <v>79</v>
      </c>
      <c r="C188" s="34" t="s">
        <v>80</v>
      </c>
      <c r="E188"/>
      <c r="F188"/>
      <c r="G188"/>
      <c r="H188"/>
      <c r="I188"/>
      <c r="J188"/>
    </row>
    <row r="189" spans="1:10" ht="15">
      <c r="A189" s="32" t="s">
        <v>679</v>
      </c>
      <c r="B189" s="33" t="s">
        <v>680</v>
      </c>
      <c r="C189" s="34" t="s">
        <v>681</v>
      </c>
      <c r="E189"/>
      <c r="F189"/>
      <c r="G189"/>
      <c r="H189"/>
      <c r="I189"/>
      <c r="J189"/>
    </row>
    <row r="190" spans="1:10" ht="15">
      <c r="A190" s="32" t="s">
        <v>604</v>
      </c>
      <c r="B190" s="33" t="s">
        <v>605</v>
      </c>
      <c r="C190" s="34" t="s">
        <v>606</v>
      </c>
      <c r="E190"/>
      <c r="F190"/>
      <c r="G190"/>
      <c r="H190"/>
      <c r="I190"/>
      <c r="J190"/>
    </row>
    <row r="191" spans="1:10" ht="15">
      <c r="A191" s="32" t="s">
        <v>709</v>
      </c>
      <c r="B191" s="33" t="s">
        <v>710</v>
      </c>
      <c r="C191" s="34" t="s">
        <v>711</v>
      </c>
      <c r="E191"/>
      <c r="F191"/>
      <c r="G191"/>
      <c r="H191"/>
      <c r="I191"/>
      <c r="J191"/>
    </row>
    <row r="192" spans="1:10" ht="15">
      <c r="A192" s="32" t="s">
        <v>504</v>
      </c>
      <c r="B192" s="33" t="s">
        <v>505</v>
      </c>
      <c r="C192" s="34" t="s">
        <v>506</v>
      </c>
      <c r="E192"/>
      <c r="F192"/>
      <c r="G192"/>
      <c r="H192"/>
      <c r="I192"/>
      <c r="J192"/>
    </row>
    <row r="193" spans="1:10" ht="15">
      <c r="A193" s="32" t="s">
        <v>368</v>
      </c>
      <c r="B193" s="33" t="s">
        <v>369</v>
      </c>
      <c r="C193" s="34" t="s">
        <v>370</v>
      </c>
      <c r="E193"/>
      <c r="F193"/>
      <c r="G193"/>
      <c r="H193"/>
      <c r="I193"/>
      <c r="J193"/>
    </row>
    <row r="194" spans="1:10" ht="15">
      <c r="A194" s="32" t="s">
        <v>616</v>
      </c>
      <c r="B194" s="33" t="s">
        <v>617</v>
      </c>
      <c r="C194" s="34" t="s">
        <v>618</v>
      </c>
      <c r="E194"/>
      <c r="F194"/>
      <c r="G194"/>
      <c r="H194"/>
      <c r="I194"/>
      <c r="J194"/>
    </row>
    <row r="195" spans="1:10" ht="15">
      <c r="A195" s="32" t="s">
        <v>242</v>
      </c>
      <c r="B195" s="33" t="s">
        <v>243</v>
      </c>
      <c r="C195" s="34" t="s">
        <v>244</v>
      </c>
      <c r="E195"/>
      <c r="F195"/>
      <c r="G195"/>
      <c r="H195"/>
      <c r="I195"/>
      <c r="J195"/>
    </row>
    <row r="196" spans="1:10" ht="15">
      <c r="A196" s="32" t="s">
        <v>189</v>
      </c>
      <c r="B196" s="33" t="s">
        <v>190</v>
      </c>
      <c r="C196" s="34" t="s">
        <v>191</v>
      </c>
      <c r="E196"/>
      <c r="F196"/>
      <c r="G196"/>
      <c r="H196"/>
      <c r="I196"/>
      <c r="J196"/>
    </row>
    <row r="197" spans="1:10" ht="15">
      <c r="A197" s="32" t="s">
        <v>84</v>
      </c>
      <c r="B197" s="33" t="s">
        <v>85</v>
      </c>
      <c r="C197" s="34" t="s">
        <v>86</v>
      </c>
      <c r="E197"/>
      <c r="F197"/>
      <c r="G197"/>
      <c r="H197"/>
      <c r="I197"/>
      <c r="J197"/>
    </row>
    <row r="198" spans="1:10" ht="15">
      <c r="A198" s="32" t="s">
        <v>549</v>
      </c>
      <c r="B198" s="33" t="s">
        <v>550</v>
      </c>
      <c r="C198" s="34" t="s">
        <v>551</v>
      </c>
      <c r="E198"/>
      <c r="F198"/>
      <c r="G198"/>
      <c r="H198"/>
      <c r="I198"/>
      <c r="J198"/>
    </row>
    <row r="199" spans="1:10" ht="15">
      <c r="A199" s="32" t="s">
        <v>265</v>
      </c>
      <c r="B199" s="33" t="s">
        <v>266</v>
      </c>
      <c r="C199" s="34" t="s">
        <v>267</v>
      </c>
      <c r="E199"/>
      <c r="F199"/>
      <c r="G199"/>
      <c r="H199"/>
      <c r="I199"/>
      <c r="J199"/>
    </row>
    <row r="200" spans="1:10" ht="15">
      <c r="A200" s="32" t="s">
        <v>569</v>
      </c>
      <c r="B200" s="33" t="s">
        <v>570</v>
      </c>
      <c r="C200" s="34" t="s">
        <v>571</v>
      </c>
      <c r="E200"/>
      <c r="F200"/>
      <c r="G200"/>
      <c r="H200"/>
      <c r="I200"/>
      <c r="J200"/>
    </row>
    <row r="201" spans="1:10" ht="15">
      <c r="A201" s="32" t="s">
        <v>224</v>
      </c>
      <c r="B201" s="33" t="s">
        <v>225</v>
      </c>
      <c r="C201" s="34" t="s">
        <v>226</v>
      </c>
      <c r="E201"/>
      <c r="F201"/>
      <c r="G201"/>
      <c r="H201"/>
      <c r="I201"/>
      <c r="J201"/>
    </row>
    <row r="202" spans="1:10" ht="15">
      <c r="A202" s="32" t="s">
        <v>183</v>
      </c>
      <c r="B202" s="33" t="s">
        <v>184</v>
      </c>
      <c r="C202" s="34" t="s">
        <v>185</v>
      </c>
      <c r="E202"/>
      <c r="F202"/>
      <c r="G202"/>
      <c r="H202"/>
      <c r="I202"/>
      <c r="J202"/>
    </row>
    <row r="203" spans="1:10" ht="15">
      <c r="A203" s="32" t="s">
        <v>248</v>
      </c>
      <c r="B203" s="33" t="s">
        <v>743</v>
      </c>
      <c r="C203" s="34" t="s">
        <v>249</v>
      </c>
      <c r="E203"/>
      <c r="F203"/>
      <c r="G203"/>
      <c r="H203"/>
      <c r="I203"/>
      <c r="J203"/>
    </row>
    <row r="204" spans="1:10" ht="15">
      <c r="A204" s="32" t="s">
        <v>467</v>
      </c>
      <c r="B204" s="33" t="s">
        <v>468</v>
      </c>
      <c r="C204" s="34" t="s">
        <v>469</v>
      </c>
      <c r="E204"/>
      <c r="F204"/>
      <c r="G204"/>
      <c r="H204"/>
      <c r="I204"/>
      <c r="J204"/>
    </row>
    <row r="205" spans="1:10" ht="15">
      <c r="A205" s="32" t="s">
        <v>17</v>
      </c>
      <c r="B205" s="33" t="s">
        <v>304</v>
      </c>
      <c r="C205" s="34" t="s">
        <v>305</v>
      </c>
      <c r="E205"/>
      <c r="F205"/>
      <c r="G205"/>
      <c r="H205"/>
      <c r="I205"/>
      <c r="J205"/>
    </row>
    <row r="206" spans="1:10" ht="15">
      <c r="A206" s="32" t="s">
        <v>661</v>
      </c>
      <c r="B206" s="33" t="s">
        <v>662</v>
      </c>
      <c r="C206" s="34" t="s">
        <v>663</v>
      </c>
      <c r="E206"/>
      <c r="F206"/>
      <c r="G206"/>
      <c r="H206"/>
      <c r="I206"/>
      <c r="J206"/>
    </row>
    <row r="207" spans="1:10" ht="15">
      <c r="A207" s="32" t="s">
        <v>516</v>
      </c>
      <c r="B207" s="33" t="s">
        <v>517</v>
      </c>
      <c r="C207" s="34" t="s">
        <v>518</v>
      </c>
      <c r="E207"/>
      <c r="F207"/>
      <c r="G207"/>
      <c r="H207"/>
      <c r="I207"/>
      <c r="J207"/>
    </row>
    <row r="208" spans="1:10" ht="30">
      <c r="A208" s="32" t="s">
        <v>537</v>
      </c>
      <c r="B208" s="33" t="s">
        <v>538</v>
      </c>
      <c r="C208" s="34" t="s">
        <v>539</v>
      </c>
      <c r="E208"/>
      <c r="F208"/>
      <c r="G208"/>
      <c r="H208"/>
      <c r="I208"/>
      <c r="J208"/>
    </row>
    <row r="209" spans="1:10" ht="15">
      <c r="A209" s="32" t="s">
        <v>534</v>
      </c>
      <c r="B209" s="33" t="s">
        <v>535</v>
      </c>
      <c r="C209" s="34" t="s">
        <v>536</v>
      </c>
      <c r="E209"/>
      <c r="F209"/>
      <c r="G209"/>
      <c r="H209"/>
      <c r="I209"/>
      <c r="J209"/>
    </row>
    <row r="210" spans="1:10" ht="15">
      <c r="A210" s="32" t="s">
        <v>531</v>
      </c>
      <c r="B210" s="33" t="s">
        <v>532</v>
      </c>
      <c r="C210" s="34" t="s">
        <v>533</v>
      </c>
      <c r="E210"/>
      <c r="F210"/>
      <c r="G210"/>
      <c r="H210"/>
      <c r="I210"/>
      <c r="J210"/>
    </row>
    <row r="211" spans="1:10" ht="15">
      <c r="A211" s="32" t="s">
        <v>528</v>
      </c>
      <c r="B211" s="33" t="s">
        <v>529</v>
      </c>
      <c r="C211" s="34" t="s">
        <v>530</v>
      </c>
      <c r="E211"/>
      <c r="F211"/>
      <c r="G211"/>
      <c r="H211"/>
      <c r="I211"/>
      <c r="J211"/>
    </row>
    <row r="212" spans="1:10" ht="15">
      <c r="A212" s="32" t="s">
        <v>428</v>
      </c>
      <c r="B212" s="33" t="s">
        <v>429</v>
      </c>
      <c r="C212" s="34" t="s">
        <v>430</v>
      </c>
      <c r="E212"/>
      <c r="F212"/>
      <c r="G212"/>
      <c r="H212"/>
      <c r="I212"/>
      <c r="J212"/>
    </row>
    <row r="213" spans="1:10" ht="15">
      <c r="A213" s="32" t="s">
        <v>493</v>
      </c>
      <c r="B213" s="33" t="s">
        <v>494</v>
      </c>
      <c r="C213" s="34" t="s">
        <v>495</v>
      </c>
      <c r="E213"/>
      <c r="F213"/>
      <c r="G213"/>
      <c r="H213"/>
      <c r="I213"/>
      <c r="J213"/>
    </row>
    <row r="214" spans="1:10" ht="15">
      <c r="A214" s="32" t="s">
        <v>744</v>
      </c>
      <c r="B214" s="33" t="s">
        <v>745</v>
      </c>
      <c r="C214" s="34" t="s">
        <v>746</v>
      </c>
      <c r="E214"/>
      <c r="F214"/>
      <c r="G214"/>
      <c r="H214"/>
      <c r="I214"/>
      <c r="J214"/>
    </row>
    <row r="215" spans="1:10" ht="15">
      <c r="A215" s="32" t="s">
        <v>496</v>
      </c>
      <c r="B215" s="33" t="s">
        <v>497</v>
      </c>
      <c r="C215" s="34" t="s">
        <v>498</v>
      </c>
      <c r="E215"/>
      <c r="F215"/>
      <c r="G215"/>
      <c r="H215"/>
      <c r="I215"/>
      <c r="J215"/>
    </row>
    <row r="216" spans="1:10" ht="15">
      <c r="A216" s="32" t="s">
        <v>601</v>
      </c>
      <c r="B216" s="33" t="s">
        <v>602</v>
      </c>
      <c r="C216" s="34" t="s">
        <v>603</v>
      </c>
      <c r="E216"/>
      <c r="F216"/>
      <c r="G216"/>
      <c r="H216"/>
      <c r="I216"/>
      <c r="J216"/>
    </row>
    <row r="217" spans="1:10" ht="15">
      <c r="A217" s="32" t="s">
        <v>458</v>
      </c>
      <c r="B217" s="33" t="s">
        <v>459</v>
      </c>
      <c r="C217" s="34" t="s">
        <v>460</v>
      </c>
      <c r="E217"/>
      <c r="F217"/>
      <c r="G217"/>
      <c r="H217"/>
      <c r="I217"/>
      <c r="J217"/>
    </row>
    <row r="218" spans="1:10" ht="15">
      <c r="A218" s="32" t="s">
        <v>222</v>
      </c>
      <c r="B218" s="33" t="s">
        <v>891</v>
      </c>
      <c r="C218" s="34" t="s">
        <v>223</v>
      </c>
      <c r="E218"/>
      <c r="F218"/>
      <c r="G218"/>
      <c r="H218"/>
      <c r="I218"/>
      <c r="J218"/>
    </row>
    <row r="219" spans="1:10" ht="15">
      <c r="A219" s="32" t="s">
        <v>625</v>
      </c>
      <c r="B219" s="33" t="s">
        <v>626</v>
      </c>
      <c r="C219" s="34" t="s">
        <v>627</v>
      </c>
      <c r="E219"/>
      <c r="F219"/>
      <c r="G219"/>
      <c r="H219"/>
      <c r="I219"/>
      <c r="J219"/>
    </row>
    <row r="220" spans="1:10" ht="15">
      <c r="A220" s="32" t="s">
        <v>129</v>
      </c>
      <c r="B220" s="33" t="s">
        <v>130</v>
      </c>
      <c r="C220" s="34" t="s">
        <v>131</v>
      </c>
      <c r="E220"/>
      <c r="F220"/>
      <c r="G220"/>
      <c r="H220"/>
      <c r="I220"/>
      <c r="J220"/>
    </row>
    <row r="221" spans="1:10" ht="15">
      <c r="A221" s="32" t="s">
        <v>262</v>
      </c>
      <c r="B221" s="33" t="s">
        <v>263</v>
      </c>
      <c r="C221" s="34" t="s">
        <v>264</v>
      </c>
      <c r="E221"/>
      <c r="F221"/>
      <c r="G221"/>
      <c r="H221"/>
      <c r="I221"/>
      <c r="J221"/>
    </row>
    <row r="222" spans="1:10" ht="15">
      <c r="A222" s="32" t="s">
        <v>315</v>
      </c>
      <c r="B222" s="33" t="s">
        <v>316</v>
      </c>
      <c r="C222" s="34" t="s">
        <v>317</v>
      </c>
      <c r="E222"/>
      <c r="F222"/>
      <c r="G222"/>
      <c r="H222"/>
      <c r="I222"/>
      <c r="J222"/>
    </row>
    <row r="223" spans="1:10" ht="15">
      <c r="A223" s="32" t="s">
        <v>127</v>
      </c>
      <c r="B223" s="33" t="s">
        <v>747</v>
      </c>
      <c r="C223" s="34" t="s">
        <v>128</v>
      </c>
      <c r="E223"/>
      <c r="F223"/>
      <c r="G223"/>
      <c r="H223"/>
      <c r="I223"/>
      <c r="J223"/>
    </row>
    <row r="224" spans="1:10" ht="15">
      <c r="A224" s="32" t="s">
        <v>473</v>
      </c>
      <c r="B224" s="33" t="s">
        <v>474</v>
      </c>
      <c r="C224" s="34" t="s">
        <v>475</v>
      </c>
      <c r="E224"/>
      <c r="F224"/>
      <c r="G224"/>
      <c r="H224"/>
      <c r="I224"/>
      <c r="J224"/>
    </row>
    <row r="225" spans="1:10" ht="15">
      <c r="A225" s="32" t="s">
        <v>329</v>
      </c>
      <c r="B225" s="33" t="s">
        <v>330</v>
      </c>
      <c r="C225" s="34" t="s">
        <v>786</v>
      </c>
      <c r="E225"/>
      <c r="F225"/>
      <c r="G225"/>
      <c r="H225"/>
      <c r="I225"/>
      <c r="J225"/>
    </row>
    <row r="226" spans="1:10" ht="15">
      <c r="A226" s="32" t="s">
        <v>72</v>
      </c>
      <c r="B226" s="33" t="s">
        <v>73</v>
      </c>
      <c r="C226" s="34" t="s">
        <v>74</v>
      </c>
      <c r="E226"/>
      <c r="F226"/>
      <c r="G226"/>
      <c r="H226"/>
      <c r="I226"/>
      <c r="J226"/>
    </row>
    <row r="227" spans="1:10" ht="15">
      <c r="A227" s="32" t="s">
        <v>748</v>
      </c>
      <c r="B227" s="33" t="s">
        <v>749</v>
      </c>
      <c r="C227" s="34" t="s">
        <v>750</v>
      </c>
      <c r="E227"/>
      <c r="F227"/>
      <c r="G227"/>
      <c r="H227"/>
      <c r="I227"/>
      <c r="J227"/>
    </row>
    <row r="228" spans="1:10" ht="15">
      <c r="A228" s="32" t="s">
        <v>546</v>
      </c>
      <c r="B228" s="33" t="s">
        <v>547</v>
      </c>
      <c r="C228" s="34" t="s">
        <v>548</v>
      </c>
      <c r="E228"/>
      <c r="F228"/>
      <c r="G228"/>
      <c r="H228"/>
      <c r="I228"/>
      <c r="J228"/>
    </row>
    <row r="229" spans="1:10" ht="15">
      <c r="A229" s="32" t="s">
        <v>75</v>
      </c>
      <c r="B229" s="33" t="s">
        <v>76</v>
      </c>
      <c r="C229" s="34" t="s">
        <v>77</v>
      </c>
      <c r="E229"/>
      <c r="F229"/>
      <c r="G229"/>
      <c r="H229"/>
      <c r="I229"/>
      <c r="J229"/>
    </row>
    <row r="230" spans="1:10" ht="15">
      <c r="A230" s="32" t="s">
        <v>286</v>
      </c>
      <c r="B230" s="33" t="s">
        <v>287</v>
      </c>
      <c r="C230" s="34" t="s">
        <v>288</v>
      </c>
      <c r="E230"/>
      <c r="F230"/>
      <c r="G230"/>
      <c r="H230"/>
      <c r="I230"/>
      <c r="J230"/>
    </row>
    <row r="231" spans="1:10" ht="15">
      <c r="A231" s="32" t="s">
        <v>380</v>
      </c>
      <c r="B231" s="33" t="s">
        <v>381</v>
      </c>
      <c r="C231" s="34" t="s">
        <v>382</v>
      </c>
      <c r="E231"/>
      <c r="F231"/>
      <c r="G231"/>
      <c r="H231"/>
      <c r="I231"/>
      <c r="J231"/>
    </row>
    <row r="232" spans="1:10" ht="15">
      <c r="A232" s="32" t="s">
        <v>210</v>
      </c>
      <c r="B232" s="33" t="s">
        <v>211</v>
      </c>
      <c r="C232" s="34" t="s">
        <v>212</v>
      </c>
      <c r="E232"/>
      <c r="F232"/>
      <c r="G232"/>
      <c r="H232"/>
      <c r="I232"/>
      <c r="J232"/>
    </row>
    <row r="233" spans="1:10" ht="15">
      <c r="A233" s="32" t="s">
        <v>405</v>
      </c>
      <c r="B233" s="33" t="s">
        <v>406</v>
      </c>
      <c r="C233" s="34" t="s">
        <v>407</v>
      </c>
      <c r="E233"/>
      <c r="F233"/>
      <c r="G233"/>
      <c r="H233"/>
      <c r="I233"/>
      <c r="J233"/>
    </row>
    <row r="234" spans="1:10" ht="15">
      <c r="A234" s="32" t="s">
        <v>87</v>
      </c>
      <c r="B234" s="33" t="s">
        <v>88</v>
      </c>
      <c r="C234" s="34" t="s">
        <v>89</v>
      </c>
      <c r="E234"/>
      <c r="F234"/>
      <c r="G234"/>
      <c r="H234"/>
      <c r="I234"/>
      <c r="J234"/>
    </row>
    <row r="235" spans="1:10" ht="15">
      <c r="A235" s="32" t="s">
        <v>135</v>
      </c>
      <c r="B235" s="33" t="s">
        <v>136</v>
      </c>
      <c r="C235" s="34" t="s">
        <v>137</v>
      </c>
      <c r="E235"/>
      <c r="F235"/>
      <c r="G235"/>
      <c r="H235"/>
      <c r="I235"/>
      <c r="J235"/>
    </row>
    <row r="236" spans="1:10" ht="15">
      <c r="A236" s="35" t="s">
        <v>96</v>
      </c>
      <c r="B236" s="36" t="s">
        <v>97</v>
      </c>
      <c r="C236" s="37" t="s">
        <v>98</v>
      </c>
      <c r="E236"/>
      <c r="F236"/>
      <c r="G236"/>
      <c r="H236"/>
      <c r="I236"/>
      <c r="J236"/>
    </row>
    <row r="237" spans="1:10" ht="15">
      <c r="A237" s="32" t="s">
        <v>649</v>
      </c>
      <c r="B237" s="33" t="s">
        <v>650</v>
      </c>
      <c r="C237" s="34" t="s">
        <v>651</v>
      </c>
    </row>
    <row r="238" spans="1:10" ht="15">
      <c r="A238" s="32" t="s">
        <v>507</v>
      </c>
      <c r="B238" s="33" t="s">
        <v>508</v>
      </c>
      <c r="C238" s="34" t="s">
        <v>509</v>
      </c>
    </row>
    <row r="239" spans="1:10" ht="15">
      <c r="A239" s="32" t="s">
        <v>676</v>
      </c>
      <c r="B239" s="33" t="s">
        <v>677</v>
      </c>
      <c r="C239" s="34" t="s">
        <v>678</v>
      </c>
    </row>
    <row r="240" spans="1:10" ht="15">
      <c r="A240" s="32" t="s">
        <v>652</v>
      </c>
      <c r="B240" s="33" t="s">
        <v>653</v>
      </c>
      <c r="C240" s="34" t="s">
        <v>654</v>
      </c>
    </row>
    <row r="241" spans="1:3" ht="15">
      <c r="A241" s="32" t="s">
        <v>331</v>
      </c>
      <c r="B241" s="33" t="s">
        <v>332</v>
      </c>
      <c r="C241" s="34" t="s">
        <v>333</v>
      </c>
    </row>
    <row r="242" spans="1:3" ht="15">
      <c r="A242" s="32" t="s">
        <v>694</v>
      </c>
      <c r="B242" s="33" t="s">
        <v>695</v>
      </c>
      <c r="C242" s="34" t="s">
        <v>696</v>
      </c>
    </row>
    <row r="243" spans="1:3" ht="15">
      <c r="A243" s="32" t="s">
        <v>703</v>
      </c>
      <c r="B243" s="33" t="s">
        <v>704</v>
      </c>
      <c r="C243" s="34" t="s">
        <v>705</v>
      </c>
    </row>
    <row r="244" spans="1:3" ht="15">
      <c r="A244" s="32" t="s">
        <v>230</v>
      </c>
      <c r="B244" s="33" t="s">
        <v>231</v>
      </c>
      <c r="C244" s="34" t="s">
        <v>232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I29" sqref="I29"/>
    </sheetView>
  </sheetViews>
  <sheetFormatPr defaultRowHeight="12.75"/>
  <sheetData>
    <row r="1" spans="1:8">
      <c r="A1" t="s">
        <v>754</v>
      </c>
    </row>
    <row r="3" spans="1:8">
      <c r="H3" s="1" t="s">
        <v>755</v>
      </c>
    </row>
    <row r="4" spans="1:8">
      <c r="E4" t="s">
        <v>756</v>
      </c>
      <c r="H4" s="1" t="s">
        <v>757</v>
      </c>
    </row>
    <row r="5" spans="1:8">
      <c r="E5" t="s">
        <v>566</v>
      </c>
    </row>
    <row r="6" spans="1:8">
      <c r="E6" t="s">
        <v>371</v>
      </c>
    </row>
    <row r="7" spans="1:8">
      <c r="E7" t="s">
        <v>180</v>
      </c>
      <c r="H7" s="1" t="s">
        <v>758</v>
      </c>
    </row>
    <row r="8" spans="1:8">
      <c r="A8" t="s">
        <v>759</v>
      </c>
      <c r="E8" t="s">
        <v>383</v>
      </c>
      <c r="H8" s="1" t="s">
        <v>22</v>
      </c>
    </row>
    <row r="9" spans="1:8">
      <c r="A9">
        <v>1</v>
      </c>
      <c r="E9" t="s">
        <v>513</v>
      </c>
      <c r="H9" s="1" t="s">
        <v>757</v>
      </c>
    </row>
    <row r="10" spans="1:8">
      <c r="A10">
        <v>2</v>
      </c>
      <c r="E10" t="s">
        <v>19</v>
      </c>
    </row>
    <row r="11" spans="1:8">
      <c r="A11">
        <v>3</v>
      </c>
    </row>
    <row r="12" spans="1:8">
      <c r="E12" t="s">
        <v>760</v>
      </c>
    </row>
    <row r="13" spans="1:8">
      <c r="A13" s="38" t="s">
        <v>13</v>
      </c>
      <c r="E13">
        <v>1</v>
      </c>
    </row>
    <row r="14" spans="1:8">
      <c r="A14" s="38" t="s">
        <v>17</v>
      </c>
      <c r="E14">
        <v>2</v>
      </c>
    </row>
    <row r="15" spans="1:8">
      <c r="A15" s="38" t="s">
        <v>15</v>
      </c>
      <c r="E15">
        <v>3</v>
      </c>
    </row>
    <row r="16" spans="1:8">
      <c r="A16" s="38" t="s">
        <v>19</v>
      </c>
      <c r="E16">
        <v>4</v>
      </c>
    </row>
    <row r="17" spans="1:5">
      <c r="A17" s="38" t="s">
        <v>340</v>
      </c>
      <c r="E17">
        <v>5</v>
      </c>
    </row>
    <row r="18" spans="1:5">
      <c r="A18" s="38" t="s">
        <v>22</v>
      </c>
      <c r="E18">
        <v>6</v>
      </c>
    </row>
    <row r="19" spans="1:5">
      <c r="A19" t="s">
        <v>751</v>
      </c>
      <c r="E19">
        <v>7</v>
      </c>
    </row>
    <row r="20" spans="1:5">
      <c r="A20">
        <v>1</v>
      </c>
      <c r="E20">
        <v>8</v>
      </c>
    </row>
    <row r="21" spans="1:5">
      <c r="A21">
        <v>2</v>
      </c>
    </row>
    <row r="22" spans="1:5">
      <c r="A22">
        <v>3</v>
      </c>
      <c r="E22" t="s">
        <v>761</v>
      </c>
    </row>
    <row r="23" spans="1:5">
      <c r="A23">
        <v>4</v>
      </c>
      <c r="E23">
        <v>1</v>
      </c>
    </row>
    <row r="24" spans="1:5">
      <c r="A24">
        <v>5</v>
      </c>
      <c r="E24">
        <v>2</v>
      </c>
    </row>
    <row r="25" spans="1:5">
      <c r="A25">
        <v>6</v>
      </c>
      <c r="E25">
        <v>3</v>
      </c>
    </row>
    <row r="26" spans="1:5">
      <c r="A26">
        <v>7</v>
      </c>
      <c r="E26">
        <v>4</v>
      </c>
    </row>
    <row r="27" spans="1:5">
      <c r="A27">
        <v>8</v>
      </c>
      <c r="E27">
        <v>5</v>
      </c>
    </row>
    <row r="28" spans="1:5">
      <c r="A28">
        <v>9</v>
      </c>
      <c r="E28">
        <v>6</v>
      </c>
    </row>
    <row r="29" spans="1:5">
      <c r="A29">
        <v>10</v>
      </c>
      <c r="E29">
        <v>7</v>
      </c>
    </row>
    <row r="30" spans="1:5">
      <c r="E30">
        <v>8</v>
      </c>
    </row>
    <row r="31" spans="1:5">
      <c r="A31" t="s">
        <v>752</v>
      </c>
      <c r="E31">
        <v>9</v>
      </c>
    </row>
    <row r="32" spans="1:5">
      <c r="A32">
        <v>1</v>
      </c>
      <c r="E32">
        <v>10</v>
      </c>
    </row>
    <row r="33" spans="1:1">
      <c r="A33">
        <v>2</v>
      </c>
    </row>
    <row r="34" spans="1:1">
      <c r="A34">
        <v>3</v>
      </c>
    </row>
    <row r="35" spans="1:1">
      <c r="A35">
        <v>4</v>
      </c>
    </row>
    <row r="36" spans="1:1">
      <c r="A36" s="38" t="s">
        <v>21</v>
      </c>
    </row>
    <row r="37" spans="1:1">
      <c r="A37" s="38" t="s">
        <v>586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view="pageLayout" zoomScaleNormal="100" workbookViewId="0">
      <selection activeCell="G3" sqref="G3"/>
    </sheetView>
  </sheetViews>
  <sheetFormatPr defaultRowHeight="12.75"/>
  <cols>
    <col min="1" max="1" width="15.85546875" customWidth="1"/>
    <col min="2" max="2" width="26.42578125" customWidth="1"/>
    <col min="7" max="7" width="17.42578125" customWidth="1"/>
    <col min="8" max="9" width="9.140625" hidden="1" customWidth="1"/>
  </cols>
  <sheetData>
    <row r="1" spans="1:10" ht="15">
      <c r="G1" s="55" t="s">
        <v>774</v>
      </c>
    </row>
    <row r="2" spans="1:10" ht="14.25">
      <c r="G2" s="56" t="s">
        <v>843</v>
      </c>
    </row>
    <row r="5" spans="1:10" s="52" customFormat="1" ht="13.5" thickBot="1">
      <c r="A5" s="75" t="s">
        <v>787</v>
      </c>
      <c r="B5" s="76" t="s">
        <v>760</v>
      </c>
      <c r="C5" s="76"/>
      <c r="D5" s="156" t="s">
        <v>761</v>
      </c>
      <c r="E5" s="156"/>
      <c r="F5" s="156"/>
      <c r="G5" s="156"/>
      <c r="H5" s="57"/>
      <c r="I5" s="57"/>
    </row>
    <row r="6" spans="1:10" s="53" customFormat="1" ht="22.5" customHeight="1" thickTop="1">
      <c r="A6" s="58" t="s">
        <v>854</v>
      </c>
      <c r="B6" s="72" t="s">
        <v>791</v>
      </c>
      <c r="C6" s="59"/>
      <c r="D6" s="152" t="s">
        <v>897</v>
      </c>
      <c r="E6" s="152"/>
      <c r="F6" s="152"/>
      <c r="G6" s="152"/>
      <c r="H6" s="152"/>
      <c r="I6" s="152"/>
      <c r="J6" s="54"/>
    </row>
    <row r="7" spans="1:10" s="53" customFormat="1" ht="22.5" customHeight="1">
      <c r="A7" s="68"/>
      <c r="B7" s="72" t="s">
        <v>788</v>
      </c>
      <c r="C7" s="59"/>
      <c r="D7" s="152" t="s">
        <v>898</v>
      </c>
      <c r="E7" s="152"/>
      <c r="F7" s="152"/>
      <c r="G7" s="152"/>
      <c r="H7" s="152"/>
      <c r="I7" s="152"/>
    </row>
    <row r="8" spans="1:10" s="53" customFormat="1">
      <c r="A8" s="68"/>
      <c r="B8" s="59" t="s">
        <v>789</v>
      </c>
      <c r="C8" s="59"/>
      <c r="D8" s="152" t="s">
        <v>792</v>
      </c>
      <c r="E8" s="152"/>
      <c r="F8" s="152"/>
      <c r="G8" s="152"/>
      <c r="H8" s="152"/>
      <c r="I8" s="152"/>
    </row>
    <row r="9" spans="1:10" s="53" customFormat="1">
      <c r="A9" s="68"/>
      <c r="B9" s="59" t="s">
        <v>790</v>
      </c>
      <c r="C9" s="59"/>
      <c r="D9" s="152" t="s">
        <v>793</v>
      </c>
      <c r="E9" s="152"/>
      <c r="F9" s="152"/>
      <c r="G9" s="152"/>
      <c r="H9" s="152"/>
      <c r="I9" s="152"/>
    </row>
    <row r="10" spans="1:10" s="53" customFormat="1">
      <c r="A10" s="68"/>
      <c r="B10" s="59"/>
      <c r="C10" s="59"/>
      <c r="D10" s="152" t="s">
        <v>863</v>
      </c>
      <c r="E10" s="152"/>
      <c r="F10" s="152"/>
      <c r="G10" s="152"/>
      <c r="H10" s="152"/>
      <c r="I10" s="152"/>
    </row>
    <row r="11" spans="1:10" s="53" customFormat="1" ht="22.5" customHeight="1">
      <c r="A11" s="68"/>
      <c r="B11" s="59"/>
      <c r="C11" s="59"/>
      <c r="D11" s="152" t="s">
        <v>794</v>
      </c>
      <c r="E11" s="152"/>
      <c r="F11" s="152"/>
      <c r="G11" s="152"/>
      <c r="H11" s="152"/>
      <c r="I11" s="60"/>
    </row>
    <row r="12" spans="1:10" s="53" customFormat="1">
      <c r="A12" s="68"/>
      <c r="B12" s="59"/>
      <c r="C12" s="59"/>
      <c r="D12" s="152" t="s">
        <v>852</v>
      </c>
      <c r="E12" s="152"/>
      <c r="F12" s="152"/>
      <c r="G12" s="152"/>
      <c r="H12" s="152"/>
      <c r="I12" s="152"/>
    </row>
    <row r="13" spans="1:10" s="53" customFormat="1">
      <c r="A13" s="68"/>
      <c r="B13" s="59"/>
      <c r="C13" s="59"/>
      <c r="D13" s="152" t="s">
        <v>862</v>
      </c>
      <c r="E13" s="152"/>
      <c r="F13" s="152"/>
      <c r="G13" s="152"/>
      <c r="H13" s="152"/>
      <c r="I13" s="152"/>
      <c r="J13" s="54"/>
    </row>
    <row r="14" spans="1:10" s="53" customFormat="1" ht="12.75" customHeight="1" thickBot="1">
      <c r="A14" s="69"/>
      <c r="B14" s="61"/>
      <c r="C14" s="61"/>
      <c r="D14" s="153" t="s">
        <v>853</v>
      </c>
      <c r="E14" s="153"/>
      <c r="F14" s="153"/>
      <c r="G14" s="153"/>
      <c r="H14" s="153"/>
      <c r="I14" s="153"/>
    </row>
    <row r="15" spans="1:10" s="53" customFormat="1" ht="22.5" customHeight="1" thickTop="1">
      <c r="A15" s="58" t="s">
        <v>855</v>
      </c>
      <c r="B15" s="72" t="s">
        <v>795</v>
      </c>
      <c r="C15" s="59"/>
      <c r="D15" s="155" t="s">
        <v>799</v>
      </c>
      <c r="E15" s="155"/>
      <c r="F15" s="155"/>
      <c r="G15" s="155"/>
      <c r="H15" s="155"/>
      <c r="I15" s="155"/>
    </row>
    <row r="16" spans="1:10" s="53" customFormat="1">
      <c r="A16" s="68"/>
      <c r="B16" s="59" t="s">
        <v>796</v>
      </c>
      <c r="C16" s="59"/>
      <c r="D16" s="154" t="s">
        <v>800</v>
      </c>
      <c r="E16" s="154"/>
      <c r="F16" s="154"/>
      <c r="G16" s="154"/>
      <c r="H16" s="154"/>
      <c r="I16" s="154"/>
    </row>
    <row r="17" spans="1:9" s="53" customFormat="1">
      <c r="A17" s="68"/>
      <c r="B17" s="59" t="s">
        <v>797</v>
      </c>
      <c r="C17" s="59"/>
      <c r="D17" s="154" t="s">
        <v>801</v>
      </c>
      <c r="E17" s="154"/>
      <c r="F17" s="154"/>
      <c r="G17" s="154"/>
      <c r="H17" s="154"/>
      <c r="I17" s="154"/>
    </row>
    <row r="18" spans="1:9" s="53" customFormat="1">
      <c r="A18" s="68"/>
      <c r="B18" s="59" t="s">
        <v>798</v>
      </c>
      <c r="C18" s="59"/>
      <c r="D18" s="154" t="s">
        <v>802</v>
      </c>
      <c r="E18" s="154"/>
      <c r="F18" s="154"/>
      <c r="G18" s="154"/>
      <c r="H18" s="154"/>
      <c r="I18" s="154"/>
    </row>
    <row r="19" spans="1:9" s="53" customFormat="1">
      <c r="A19" s="68"/>
      <c r="B19" s="59"/>
      <c r="C19" s="59"/>
      <c r="D19" s="59" t="s">
        <v>803</v>
      </c>
      <c r="E19" s="59"/>
      <c r="F19" s="59"/>
      <c r="G19" s="59"/>
      <c r="H19" s="59"/>
      <c r="I19" s="59"/>
    </row>
    <row r="20" spans="1:9" s="53" customFormat="1">
      <c r="A20" s="68"/>
      <c r="B20" s="59"/>
      <c r="C20" s="59"/>
      <c r="D20" s="59" t="s">
        <v>804</v>
      </c>
      <c r="E20" s="59"/>
      <c r="F20" s="59"/>
      <c r="G20" s="59"/>
      <c r="H20" s="59"/>
      <c r="I20" s="59"/>
    </row>
    <row r="21" spans="1:9" s="53" customFormat="1">
      <c r="A21" s="68"/>
      <c r="B21" s="59"/>
      <c r="C21" s="59"/>
      <c r="D21" s="59" t="s">
        <v>808</v>
      </c>
      <c r="E21" s="59"/>
      <c r="F21" s="59"/>
      <c r="G21" s="59"/>
      <c r="H21" s="59"/>
      <c r="I21" s="59"/>
    </row>
    <row r="22" spans="1:9" s="53" customFormat="1">
      <c r="A22" s="68"/>
      <c r="B22" s="59"/>
      <c r="C22" s="59"/>
      <c r="D22" s="59" t="s">
        <v>805</v>
      </c>
      <c r="E22" s="59"/>
      <c r="F22" s="59"/>
      <c r="G22" s="59"/>
      <c r="H22" s="59"/>
      <c r="I22" s="59"/>
    </row>
    <row r="23" spans="1:9" s="53" customFormat="1">
      <c r="A23" s="62"/>
      <c r="B23" s="59"/>
      <c r="C23" s="59"/>
      <c r="D23" s="59" t="s">
        <v>806</v>
      </c>
      <c r="E23" s="59"/>
      <c r="F23" s="59"/>
      <c r="G23" s="59"/>
      <c r="H23" s="59"/>
      <c r="I23" s="59"/>
    </row>
    <row r="24" spans="1:9" s="53" customFormat="1" ht="12.75" customHeight="1" thickBot="1">
      <c r="A24" s="63"/>
      <c r="B24" s="61"/>
      <c r="C24" s="61"/>
      <c r="D24" s="61" t="s">
        <v>807</v>
      </c>
      <c r="E24" s="61"/>
      <c r="F24" s="61"/>
      <c r="G24" s="61"/>
      <c r="H24" s="59"/>
      <c r="I24" s="59"/>
    </row>
    <row r="25" spans="1:9" s="53" customFormat="1" ht="13.5" thickTop="1">
      <c r="A25" s="58" t="s">
        <v>809</v>
      </c>
      <c r="B25" s="59" t="s">
        <v>810</v>
      </c>
      <c r="C25" s="59"/>
      <c r="D25" s="59" t="s">
        <v>812</v>
      </c>
      <c r="E25" s="59"/>
      <c r="F25" s="59"/>
      <c r="G25" s="59"/>
      <c r="H25" s="59"/>
      <c r="I25" s="59"/>
    </row>
    <row r="26" spans="1:9" s="53" customFormat="1" ht="22.9" customHeight="1">
      <c r="A26" s="68"/>
      <c r="B26" s="152" t="s">
        <v>811</v>
      </c>
      <c r="C26" s="152"/>
      <c r="D26" s="72" t="s">
        <v>813</v>
      </c>
      <c r="E26" s="59"/>
      <c r="F26" s="59"/>
      <c r="G26" s="59"/>
      <c r="H26" s="59"/>
      <c r="I26" s="59"/>
    </row>
    <row r="27" spans="1:9" s="53" customFormat="1">
      <c r="A27" s="68"/>
      <c r="B27" s="59" t="s">
        <v>844</v>
      </c>
      <c r="C27" s="59"/>
      <c r="D27" s="59" t="s">
        <v>814</v>
      </c>
      <c r="E27" s="59"/>
      <c r="F27" s="59"/>
      <c r="G27" s="59"/>
      <c r="H27" s="59"/>
      <c r="I27" s="59"/>
    </row>
    <row r="28" spans="1:9" s="53" customFormat="1">
      <c r="A28" s="68"/>
      <c r="B28" s="59" t="s">
        <v>845</v>
      </c>
      <c r="C28" s="59"/>
      <c r="D28" s="59" t="s">
        <v>857</v>
      </c>
      <c r="E28" s="59"/>
      <c r="F28" s="59"/>
      <c r="G28" s="59"/>
      <c r="H28" s="59"/>
      <c r="I28" s="59"/>
    </row>
    <row r="29" spans="1:9" s="53" customFormat="1">
      <c r="A29" s="68"/>
      <c r="B29" s="59" t="s">
        <v>846</v>
      </c>
      <c r="C29" s="59"/>
      <c r="D29" s="59" t="s">
        <v>815</v>
      </c>
      <c r="E29" s="59"/>
      <c r="F29" s="59"/>
      <c r="G29" s="59"/>
      <c r="H29" s="59"/>
      <c r="I29" s="59"/>
    </row>
    <row r="30" spans="1:9" s="53" customFormat="1">
      <c r="A30" s="68"/>
      <c r="B30" s="59" t="s">
        <v>847</v>
      </c>
      <c r="C30" s="59"/>
      <c r="D30" s="59" t="s">
        <v>816</v>
      </c>
      <c r="E30" s="59"/>
      <c r="F30" s="59"/>
      <c r="G30" s="59"/>
      <c r="H30" s="59"/>
      <c r="I30" s="59"/>
    </row>
    <row r="31" spans="1:9" s="53" customFormat="1">
      <c r="A31" s="68"/>
      <c r="B31" s="59" t="s">
        <v>848</v>
      </c>
      <c r="C31" s="59"/>
      <c r="D31" s="59" t="s">
        <v>817</v>
      </c>
      <c r="E31" s="59"/>
      <c r="F31" s="59"/>
      <c r="G31" s="59"/>
      <c r="H31" s="59"/>
      <c r="I31" s="59"/>
    </row>
    <row r="32" spans="1:9" s="53" customFormat="1" ht="22.5" customHeight="1" thickBot="1">
      <c r="A32" s="63"/>
      <c r="B32" s="73" t="s">
        <v>859</v>
      </c>
      <c r="C32" s="61"/>
      <c r="D32" s="74" t="s">
        <v>818</v>
      </c>
      <c r="E32" s="61"/>
      <c r="F32" s="61"/>
      <c r="G32" s="61"/>
      <c r="H32" s="59"/>
      <c r="I32" s="59"/>
    </row>
    <row r="33" spans="1:9" s="53" customFormat="1" ht="22.5" customHeight="1" thickTop="1">
      <c r="A33" s="58" t="s">
        <v>819</v>
      </c>
      <c r="B33" s="72" t="s">
        <v>820</v>
      </c>
      <c r="C33" s="59"/>
      <c r="D33" s="72" t="s">
        <v>833</v>
      </c>
      <c r="E33" s="59"/>
      <c r="F33" s="59"/>
      <c r="G33" s="59"/>
      <c r="H33" s="59"/>
      <c r="I33" s="59"/>
    </row>
    <row r="34" spans="1:9" s="53" customFormat="1">
      <c r="A34" s="68"/>
      <c r="B34" s="59" t="s">
        <v>821</v>
      </c>
      <c r="C34" s="59"/>
      <c r="D34" s="59" t="s">
        <v>858</v>
      </c>
      <c r="E34" s="59"/>
      <c r="F34" s="59"/>
      <c r="G34" s="59"/>
      <c r="H34" s="59"/>
      <c r="I34" s="59"/>
    </row>
    <row r="35" spans="1:9" s="53" customFormat="1" ht="22.5" customHeight="1">
      <c r="A35" s="68"/>
      <c r="B35" s="72" t="s">
        <v>850</v>
      </c>
      <c r="C35" s="59"/>
      <c r="D35" s="152" t="s">
        <v>864</v>
      </c>
      <c r="E35" s="152"/>
      <c r="F35" s="152"/>
      <c r="G35" s="152"/>
      <c r="H35" s="152"/>
      <c r="I35" s="59"/>
    </row>
    <row r="36" spans="1:9" s="53" customFormat="1" ht="22.5" customHeight="1">
      <c r="A36" s="68"/>
      <c r="B36" s="72" t="s">
        <v>822</v>
      </c>
      <c r="C36" s="70"/>
      <c r="D36" s="152" t="s">
        <v>861</v>
      </c>
      <c r="E36" s="152"/>
      <c r="F36" s="152"/>
      <c r="G36" s="152"/>
      <c r="H36" s="152"/>
      <c r="I36" s="59"/>
    </row>
    <row r="37" spans="1:9" s="53" customFormat="1" ht="22.5" customHeight="1">
      <c r="A37" s="68"/>
      <c r="B37" s="152" t="s">
        <v>823</v>
      </c>
      <c r="C37" s="152"/>
      <c r="D37" s="59"/>
      <c r="E37" s="59"/>
      <c r="F37" s="59"/>
      <c r="G37" s="59"/>
      <c r="H37" s="59"/>
      <c r="I37" s="59"/>
    </row>
    <row r="38" spans="1:9" s="53" customFormat="1">
      <c r="A38" s="68"/>
      <c r="B38" s="59" t="s">
        <v>824</v>
      </c>
      <c r="C38" s="70"/>
      <c r="D38" s="59"/>
      <c r="E38" s="59"/>
      <c r="F38" s="59"/>
      <c r="G38" s="59"/>
      <c r="H38" s="59"/>
      <c r="I38" s="59"/>
    </row>
    <row r="39" spans="1:9" s="53" customFormat="1">
      <c r="A39" s="68"/>
      <c r="B39" s="154" t="s">
        <v>825</v>
      </c>
      <c r="C39" s="154"/>
      <c r="D39" s="59"/>
      <c r="E39" s="59"/>
      <c r="F39" s="59"/>
      <c r="G39" s="59"/>
      <c r="H39" s="59"/>
      <c r="I39" s="59"/>
    </row>
    <row r="40" spans="1:9" s="53" customFormat="1" ht="22.5" customHeight="1" thickBot="1">
      <c r="A40" s="69"/>
      <c r="B40" s="153" t="s">
        <v>826</v>
      </c>
      <c r="C40" s="153"/>
      <c r="D40" s="61"/>
      <c r="E40" s="61"/>
      <c r="F40" s="61"/>
      <c r="G40" s="61"/>
      <c r="H40" s="59"/>
      <c r="I40" s="59"/>
    </row>
    <row r="41" spans="1:9" s="53" customFormat="1" ht="22.5" customHeight="1" thickTop="1">
      <c r="A41" s="58" t="s">
        <v>835</v>
      </c>
      <c r="B41" s="152" t="s">
        <v>836</v>
      </c>
      <c r="C41" s="152"/>
      <c r="D41" s="72" t="s">
        <v>827</v>
      </c>
      <c r="E41" s="59"/>
      <c r="F41" s="59"/>
      <c r="G41" s="59"/>
      <c r="H41" s="59"/>
      <c r="I41" s="59"/>
    </row>
    <row r="42" spans="1:9" s="53" customFormat="1" ht="22.5" customHeight="1">
      <c r="A42" s="68"/>
      <c r="B42" s="152" t="s">
        <v>860</v>
      </c>
      <c r="C42" s="152"/>
      <c r="D42" s="72" t="s">
        <v>828</v>
      </c>
      <c r="E42" s="59"/>
      <c r="F42" s="59"/>
      <c r="G42" s="59"/>
      <c r="H42" s="59"/>
      <c r="I42" s="59"/>
    </row>
    <row r="43" spans="1:9" s="53" customFormat="1">
      <c r="A43" s="68"/>
      <c r="B43" s="59" t="s">
        <v>837</v>
      </c>
      <c r="C43" s="59"/>
      <c r="D43" s="59" t="s">
        <v>834</v>
      </c>
      <c r="E43" s="59"/>
      <c r="F43" s="59"/>
      <c r="G43" s="59"/>
      <c r="H43" s="59"/>
      <c r="I43" s="59"/>
    </row>
    <row r="44" spans="1:9" s="53" customFormat="1">
      <c r="A44" s="68"/>
      <c r="B44" s="59" t="s">
        <v>838</v>
      </c>
      <c r="C44" s="59"/>
      <c r="D44" s="59" t="s">
        <v>829</v>
      </c>
      <c r="E44" s="59"/>
      <c r="F44" s="59"/>
      <c r="G44" s="59"/>
      <c r="H44" s="59"/>
      <c r="I44" s="59"/>
    </row>
    <row r="45" spans="1:9" s="53" customFormat="1">
      <c r="A45" s="68"/>
      <c r="B45" s="59" t="s">
        <v>839</v>
      </c>
      <c r="C45" s="59"/>
      <c r="D45" s="59" t="s">
        <v>830</v>
      </c>
      <c r="E45" s="59"/>
      <c r="F45" s="59"/>
      <c r="G45" s="59"/>
      <c r="H45" s="59"/>
      <c r="I45" s="59"/>
    </row>
    <row r="46" spans="1:9" s="53" customFormat="1">
      <c r="A46" s="68"/>
      <c r="B46" s="59" t="s">
        <v>840</v>
      </c>
      <c r="C46" s="59"/>
      <c r="D46" s="59" t="s">
        <v>831</v>
      </c>
      <c r="E46" s="59"/>
      <c r="F46" s="59"/>
      <c r="G46" s="59"/>
      <c r="H46" s="59"/>
      <c r="I46" s="59"/>
    </row>
    <row r="47" spans="1:9" s="53" customFormat="1">
      <c r="A47" s="68"/>
      <c r="B47" s="59" t="s">
        <v>841</v>
      </c>
      <c r="C47" s="59"/>
      <c r="D47" s="59" t="s">
        <v>832</v>
      </c>
      <c r="E47" s="59"/>
      <c r="F47" s="59"/>
      <c r="G47" s="59"/>
      <c r="H47" s="59"/>
      <c r="I47" s="59"/>
    </row>
    <row r="48" spans="1:9" s="53" customFormat="1" ht="12.75" customHeight="1" thickBot="1">
      <c r="A48" s="69"/>
      <c r="B48" s="61"/>
      <c r="C48" s="61"/>
      <c r="D48" s="61" t="s">
        <v>851</v>
      </c>
      <c r="E48" s="61"/>
      <c r="F48" s="61"/>
      <c r="G48" s="61"/>
      <c r="H48" s="59"/>
      <c r="I48" s="59"/>
    </row>
    <row r="49" spans="1:9" s="53" customFormat="1" ht="13.5" thickTop="1">
      <c r="A49" s="58" t="s">
        <v>842</v>
      </c>
      <c r="B49" s="59"/>
      <c r="C49" s="59"/>
      <c r="D49" s="59"/>
      <c r="E49" s="59"/>
      <c r="F49" s="59"/>
      <c r="G49" s="59"/>
      <c r="H49" s="59"/>
      <c r="I49" s="59"/>
    </row>
    <row r="50" spans="1:9" ht="14.25" customHeight="1">
      <c r="A50" s="71"/>
      <c r="B50" s="71"/>
      <c r="C50" s="71"/>
      <c r="D50" s="71"/>
      <c r="E50" s="71"/>
      <c r="F50" s="71"/>
      <c r="G50" s="71"/>
      <c r="H50" s="71"/>
      <c r="I50" s="71"/>
    </row>
    <row r="51" spans="1:9">
      <c r="A51" s="71"/>
      <c r="B51" s="71"/>
      <c r="C51" s="71"/>
      <c r="D51" s="71"/>
      <c r="E51" s="71"/>
      <c r="F51" s="71"/>
      <c r="G51" s="71"/>
      <c r="H51" s="71"/>
      <c r="I51" s="71"/>
    </row>
    <row r="52" spans="1:9">
      <c r="A52" s="71"/>
      <c r="B52" s="71"/>
      <c r="C52" s="71"/>
      <c r="D52" s="71"/>
      <c r="E52" s="71"/>
      <c r="F52" s="71"/>
      <c r="G52" s="71"/>
      <c r="H52" s="71"/>
      <c r="I52" s="71"/>
    </row>
    <row r="53" spans="1:9">
      <c r="A53" s="50" t="s">
        <v>773</v>
      </c>
      <c r="B53" s="71"/>
      <c r="C53" s="71"/>
      <c r="D53" s="71"/>
      <c r="E53" s="71"/>
      <c r="F53" s="71"/>
      <c r="G53" s="71"/>
      <c r="H53" s="71"/>
      <c r="I53" s="71"/>
    </row>
  </sheetData>
  <sheetProtection sheet="1" objects="1" scenarios="1"/>
  <mergeCells count="22">
    <mergeCell ref="D5:G5"/>
    <mergeCell ref="D18:I18"/>
    <mergeCell ref="D6:I6"/>
    <mergeCell ref="D7:I7"/>
    <mergeCell ref="D8:I8"/>
    <mergeCell ref="D9:I9"/>
    <mergeCell ref="D10:I10"/>
    <mergeCell ref="B41:C41"/>
    <mergeCell ref="B42:C42"/>
    <mergeCell ref="B40:C40"/>
    <mergeCell ref="D11:H11"/>
    <mergeCell ref="D35:H35"/>
    <mergeCell ref="D36:H36"/>
    <mergeCell ref="B37:C37"/>
    <mergeCell ref="B39:C39"/>
    <mergeCell ref="B26:C26"/>
    <mergeCell ref="D12:I12"/>
    <mergeCell ref="D13:I13"/>
    <mergeCell ref="D14:I14"/>
    <mergeCell ref="D15:I15"/>
    <mergeCell ref="D16:I16"/>
    <mergeCell ref="D17:I17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6</vt:i4>
      </vt:variant>
    </vt:vector>
  </HeadingPairs>
  <TitlesOfParts>
    <vt:vector size="15" baseType="lpstr">
      <vt:lpstr>Instrukcja</vt:lpstr>
      <vt:lpstr>W_PTAKI</vt:lpstr>
      <vt:lpstr>P_PTAKI</vt:lpstr>
      <vt:lpstr>W_SIEDLISKA</vt:lpstr>
      <vt:lpstr>P_SIEDLISKA</vt:lpstr>
      <vt:lpstr>KODY_GAT</vt:lpstr>
      <vt:lpstr>Kody</vt:lpstr>
      <vt:lpstr>Źródła listy rozwijanej</vt:lpstr>
      <vt:lpstr>KODY_SIEDLISKA</vt:lpstr>
      <vt:lpstr>Kody!__xlnm._FilterDatabase</vt:lpstr>
      <vt:lpstr>KODY_GAT!__xlnm._FilterDatabase</vt:lpstr>
      <vt:lpstr>P_PTAKI!__xlnm.Print_Area</vt:lpstr>
      <vt:lpstr>W_PTAKI!__xlnm.Print_Area</vt:lpstr>
      <vt:lpstr>P_PTAKI!__xlnm.Print_Titles</vt:lpstr>
      <vt:lpstr>W_PTAKI!__xlnm.Print_Titles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cp:revision>1</cp:revision>
  <dcterms:created xsi:type="dcterms:W3CDTF">2020-08-10T09:24:12Z</dcterms:created>
  <dcterms:modified xsi:type="dcterms:W3CDTF">2021-03-24T15:29:19Z</dcterms:modified>
</cp:coreProperties>
</file>